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60" windowWidth="9435" windowHeight="4320" activeTab="2"/>
  </bookViews>
  <sheets>
    <sheet name="guidance" sheetId="3" r:id="rId1"/>
    <sheet name="scope" sheetId="2" r:id="rId2"/>
    <sheet name="impact map" sheetId="1" r:id="rId3"/>
  </sheets>
  <definedNames>
    <definedName name="_xlnm.Print_Area" localSheetId="2">'impact map'!$D$31</definedName>
  </definedNames>
  <calcPr calcId="145621"/>
</workbook>
</file>

<file path=xl/calcChain.xml><?xml version="1.0" encoding="utf-8"?>
<calcChain xmlns="http://schemas.openxmlformats.org/spreadsheetml/2006/main">
  <c r="Z11" i="1" l="1"/>
  <c r="Z12" i="1"/>
  <c r="Z15" i="1"/>
  <c r="Z16" i="1"/>
  <c r="AA15" i="1" l="1"/>
  <c r="AA11" i="1"/>
  <c r="V15" i="1"/>
  <c r="W16" i="1"/>
  <c r="X16" i="1" s="1"/>
  <c r="Y16" i="1" s="1"/>
  <c r="V11" i="1"/>
  <c r="V12" i="1"/>
  <c r="W15" i="1" l="1"/>
  <c r="X15" i="1" s="1"/>
  <c r="W12" i="1"/>
  <c r="X12" i="1" s="1"/>
  <c r="W11" i="1"/>
  <c r="X11" i="1" s="1"/>
  <c r="V16" i="1"/>
  <c r="AA16" i="1"/>
  <c r="Y15" i="1" l="1"/>
  <c r="Y11" i="1"/>
  <c r="Y12" i="1"/>
  <c r="AA12" i="1" l="1"/>
</calcChain>
</file>

<file path=xl/sharedStrings.xml><?xml version="1.0" encoding="utf-8"?>
<sst xmlns="http://schemas.openxmlformats.org/spreadsheetml/2006/main" count="132" uniqueCount="130">
  <si>
    <t xml:space="preserve">    Calculating Social Return</t>
  </si>
  <si>
    <t>Total</t>
  </si>
  <si>
    <t>Year 1</t>
  </si>
  <si>
    <t>Year 2</t>
  </si>
  <si>
    <t>Year 3</t>
  </si>
  <si>
    <t>Year 4</t>
  </si>
  <si>
    <t>Year 5</t>
  </si>
  <si>
    <t>Organisation</t>
  </si>
  <si>
    <t>Objectives</t>
  </si>
  <si>
    <t>Scope</t>
  </si>
  <si>
    <t>Activity</t>
  </si>
  <si>
    <t>Contract/Funding/ Part of org’</t>
  </si>
  <si>
    <t>Date</t>
  </si>
  <si>
    <t>Name</t>
  </si>
  <si>
    <t xml:space="preserve"> SROI Network</t>
  </si>
  <si>
    <t xml:space="preserve">Spreadsheet for developing SROI analysis.  Only to by used as part of SROI Network training. The spreadsheet does not include any guidance </t>
  </si>
  <si>
    <t>Social Return on Investment - The Impact Map</t>
  </si>
  <si>
    <t>Time Period</t>
  </si>
  <si>
    <t>Forecast or Evaluation</t>
  </si>
  <si>
    <t>Purpose of Analysis</t>
  </si>
  <si>
    <t>Objective of Activity</t>
  </si>
  <si>
    <t xml:space="preserve">  Discount rate</t>
  </si>
  <si>
    <t>Guide for using the SROI Network spreadsheet</t>
  </si>
  <si>
    <t xml:space="preserve">The spreadsheet has not been protected in order to provide users with some flexibility. Great care should be taken in making any changes to ensure the integrity of the calculations. It is the responsibility of the user to ensure that any changes do not effect the integrity of the calculations. In particular </t>
  </si>
  <si>
    <r>
      <t>·</t>
    </r>
    <r>
      <rPr>
        <sz val="7"/>
        <rFont val="Times New Roman"/>
        <family val="1"/>
      </rPr>
      <t xml:space="preserve">         </t>
    </r>
    <r>
      <rPr>
        <sz val="11"/>
        <rFont val="Calibri"/>
        <family val="2"/>
      </rPr>
      <t>new columns should not be added</t>
    </r>
  </si>
  <si>
    <r>
      <t>·</t>
    </r>
    <r>
      <rPr>
        <sz val="7"/>
        <rFont val="Times New Roman"/>
        <family val="1"/>
      </rPr>
      <t xml:space="preserve">         </t>
    </r>
    <r>
      <rPr>
        <sz val="11"/>
        <rFont val="Calibri"/>
        <family val="2"/>
      </rPr>
      <t>additional rows can be added to accommodate new stakeholders but the equations in an existing row will need to be copied into any new rows</t>
    </r>
  </si>
  <si>
    <r>
      <t>·</t>
    </r>
    <r>
      <rPr>
        <sz val="7"/>
        <rFont val="Times New Roman"/>
        <family val="1"/>
      </rPr>
      <t xml:space="preserve">         </t>
    </r>
    <r>
      <rPr>
        <sz val="11"/>
        <rFont val="Calibri"/>
        <family val="2"/>
      </rPr>
      <t>no changes should be made to cells containing formulae</t>
    </r>
  </si>
  <si>
    <t>Column – Inputs, What is the value of the inputs in currency</t>
  </si>
  <si>
    <t xml:space="preserve">Cells in this column should only be filled in with number. Do not include the currency sign, for example £  </t>
  </si>
  <si>
    <t>Column – Outcomes, quantity</t>
  </si>
  <si>
    <t>Cells in this column should only be filled in with a number. Do not include text.</t>
  </si>
  <si>
    <t>Column – Outcomes, duration</t>
  </si>
  <si>
    <t xml:space="preserve">Cells in this column should only be filled in with a whole number. Do not include text, for example ‘years’. The spreadsheet has been designed on the basis that the duration will be in years and has restricted this to a maximum of 5. If more than 5 is entered the calculation will be based on 5 years. </t>
  </si>
  <si>
    <t xml:space="preserve">Column – Outcomes, value </t>
  </si>
  <si>
    <t>Cells in this column should only be filled in with numbers for example ‘4.25’.</t>
  </si>
  <si>
    <t>Columns in Stage 4</t>
  </si>
  <si>
    <t>Cells in these columns should only be filled in with numbers between 0 and 100.</t>
  </si>
  <si>
    <t>Calculating social return</t>
  </si>
  <si>
    <t xml:space="preserve">Apart from the cell to the right of the discount rate, nothing should be entered into cells in these columns. </t>
  </si>
  <si>
    <t>The spreadsheet analyses the value of the investment in one period (for example one year) and is not designed for analysis of capital projects where the financial returns from an investment arise over several years, each year generating benefits</t>
  </si>
  <si>
    <t>The spreadsheet has been designed to follow the methodology in the SROI Guide published by the Cabinet Office 2009. It is recommended that the Guide is read before using the spreadsheet. It is the responsibility of the user to ensure that the spreadsheet is completed correctly in accordance with the requirements of the SROI Guide.</t>
  </si>
  <si>
    <t>There is no support for this spreadsheet as a free download and the guidance below is not  designed to be a work book. Support and training are available from the SROI Network.</t>
  </si>
  <si>
    <t>Discount rate</t>
  </si>
  <si>
    <t>Outcomes are assumed to occur after the activity and to occur at the end of the period. If the duration of the outcomes is 1 year, then the value of the outcomes will be discounted by one year.</t>
  </si>
  <si>
    <t>If you have outcomes that occur during the activity and last for one year afterwards, then, as above, the outcomes that last for one year after will be discounted by two years.</t>
  </si>
  <si>
    <t>The duration of outcomes is limited to 5 years</t>
  </si>
  <si>
    <t>Year 0</t>
  </si>
  <si>
    <t>Column - Outcomes start</t>
  </si>
  <si>
    <t>This column should be completed with a '1' if the outcomes start in the period of the activity and a '2' if the outcomes start in the first year after the activity</t>
  </si>
  <si>
    <t>This spreadsheet is not designed to deal with outcomes that start more than one year after the activity</t>
  </si>
  <si>
    <t>The earlier version of the SROI Network spreadsheet did not include this option. To obtain the same result in both version 1.1 and 1.2 set this at '2'</t>
  </si>
  <si>
    <t xml:space="preserve">The spreadsheet will not be applicable in all situations. In particular it is not designed to deal with captial projects, more complex systems or outcomes that start more than one year after the activity. This is not an exclusive list. </t>
  </si>
  <si>
    <t>1. General</t>
  </si>
  <si>
    <t>2. Structure</t>
  </si>
  <si>
    <t>3. Specifics</t>
  </si>
  <si>
    <t>As a result if you have outcomes that occur during the activity, they will be discounted by one year for valuation purposes.</t>
  </si>
  <si>
    <r>
      <rPr>
        <b/>
        <sz val="9"/>
        <color theme="0"/>
        <rFont val="細明體"/>
        <family val="3"/>
        <charset val="136"/>
      </rPr>
      <t>專案目標</t>
    </r>
    <phoneticPr fontId="0" type="noConversion"/>
  </si>
  <si>
    <r>
      <rPr>
        <b/>
        <sz val="9"/>
        <rFont val="細明體"/>
        <family val="3"/>
        <charset val="136"/>
      </rPr>
      <t>專案會影響到誰或被誰影響</t>
    </r>
    <phoneticPr fontId="0" type="noConversion"/>
  </si>
  <si>
    <r>
      <rPr>
        <b/>
        <sz val="9"/>
        <rFont val="細明體"/>
        <family val="3"/>
        <charset val="136"/>
      </rPr>
      <t>資源價值</t>
    </r>
    <phoneticPr fontId="0" type="noConversion"/>
  </si>
  <si>
    <r>
      <rPr>
        <b/>
        <sz val="9"/>
        <rFont val="細明體"/>
        <family val="3"/>
        <charset val="136"/>
      </rPr>
      <t>資料來源</t>
    </r>
    <phoneticPr fontId="0" type="noConversion"/>
  </si>
  <si>
    <r>
      <rPr>
        <b/>
        <sz val="9"/>
        <rFont val="細明體"/>
        <family val="3"/>
        <charset val="136"/>
      </rPr>
      <t>數量</t>
    </r>
    <phoneticPr fontId="0" type="noConversion"/>
  </si>
  <si>
    <r>
      <rPr>
        <b/>
        <sz val="9"/>
        <rFont val="細明體"/>
        <family val="3"/>
        <charset val="136"/>
      </rPr>
      <t>持續期</t>
    </r>
    <phoneticPr fontId="0" type="noConversion"/>
  </si>
  <si>
    <r>
      <rPr>
        <b/>
        <sz val="9"/>
        <rFont val="細明體"/>
        <family val="3"/>
        <charset val="136"/>
      </rPr>
      <t>等價物</t>
    </r>
    <phoneticPr fontId="0" type="noConversion"/>
  </si>
  <si>
    <r>
      <rPr>
        <b/>
        <sz val="9"/>
        <rFont val="細明體"/>
        <family val="3"/>
        <charset val="136"/>
      </rPr>
      <t>訂價</t>
    </r>
    <phoneticPr fontId="0" type="noConversion"/>
  </si>
  <si>
    <r>
      <rPr>
        <b/>
        <sz val="9"/>
        <rFont val="細明體"/>
        <family val="3"/>
        <charset val="136"/>
      </rPr>
      <t>此專案對欲達到目標的歸因程度</t>
    </r>
    <phoneticPr fontId="0" type="noConversion"/>
  </si>
  <si>
    <r>
      <rPr>
        <b/>
        <sz val="9"/>
        <rFont val="細明體"/>
        <family val="3"/>
        <charset val="136"/>
      </rPr>
      <t>排除掉各類外部因素後的真實結果</t>
    </r>
    <phoneticPr fontId="0" type="noConversion"/>
  </si>
  <si>
    <r>
      <rPr>
        <b/>
        <sz val="9"/>
        <rFont val="細明體"/>
        <family val="3"/>
        <charset val="136"/>
      </rPr>
      <t>第一年</t>
    </r>
    <phoneticPr fontId="0" type="noConversion"/>
  </si>
  <si>
    <r>
      <rPr>
        <b/>
        <sz val="9"/>
        <rFont val="細明體"/>
        <family val="3"/>
        <charset val="136"/>
      </rPr>
      <t>第二年</t>
    </r>
    <phoneticPr fontId="0" type="noConversion"/>
  </si>
  <si>
    <r>
      <rPr>
        <b/>
        <sz val="9"/>
        <rFont val="細明體"/>
        <family val="3"/>
        <charset val="136"/>
      </rPr>
      <t>第三年</t>
    </r>
    <phoneticPr fontId="0" type="noConversion"/>
  </si>
  <si>
    <r>
      <rPr>
        <sz val="9"/>
        <rFont val="細明體"/>
        <family val="3"/>
        <charset val="136"/>
      </rPr>
      <t>合作者</t>
    </r>
    <r>
      <rPr>
        <sz val="9"/>
        <rFont val="Arial"/>
        <family val="2"/>
      </rPr>
      <t>/</t>
    </r>
    <r>
      <rPr>
        <sz val="9"/>
        <rFont val="細明體"/>
        <family val="3"/>
        <charset val="136"/>
      </rPr>
      <t>受補助者</t>
    </r>
    <phoneticPr fontId="0" type="noConversion"/>
  </si>
  <si>
    <r>
      <rPr>
        <sz val="9"/>
        <rFont val="細明體"/>
        <family val="3"/>
        <charset val="136"/>
      </rPr>
      <t>金錢</t>
    </r>
    <phoneticPr fontId="0" type="noConversion"/>
  </si>
  <si>
    <r>
      <rPr>
        <sz val="9"/>
        <rFont val="細明體"/>
        <family val="3"/>
        <charset val="136"/>
      </rPr>
      <t>跨校教學聯盟交流次數</t>
    </r>
    <r>
      <rPr>
        <sz val="9"/>
        <rFont val="Arial"/>
        <family val="2"/>
      </rPr>
      <t>/</t>
    </r>
    <r>
      <rPr>
        <sz val="9"/>
        <rFont val="細明體"/>
        <family val="3"/>
        <charset val="136"/>
      </rPr>
      <t>時數</t>
    </r>
    <phoneticPr fontId="0" type="noConversion"/>
  </si>
  <si>
    <r>
      <rPr>
        <sz val="9"/>
        <rFont val="細明體"/>
        <family val="3"/>
        <charset val="136"/>
      </rPr>
      <t>參與計畫的外部組織或個人數目</t>
    </r>
    <r>
      <rPr>
        <sz val="9"/>
        <rFont val="Arial"/>
        <family val="2"/>
      </rPr>
      <t>/</t>
    </r>
    <r>
      <rPr>
        <sz val="9"/>
        <rFont val="細明體"/>
        <family val="3"/>
        <charset val="136"/>
      </rPr>
      <t>時間</t>
    </r>
    <phoneticPr fontId="0" type="noConversion"/>
  </si>
  <si>
    <r>
      <rPr>
        <sz val="9"/>
        <rFont val="細明體"/>
        <family val="3"/>
        <charset val="136"/>
      </rPr>
      <t>計畫執行團隊</t>
    </r>
    <phoneticPr fontId="0" type="noConversion"/>
  </si>
  <si>
    <r>
      <rPr>
        <sz val="9"/>
        <rFont val="細明體"/>
        <family val="3"/>
        <charset val="136"/>
      </rPr>
      <t>執行者</t>
    </r>
    <r>
      <rPr>
        <sz val="9"/>
        <rFont val="Arial"/>
        <family val="2"/>
      </rPr>
      <t>/</t>
    </r>
    <r>
      <rPr>
        <sz val="9"/>
        <rFont val="細明體"/>
        <family val="3"/>
        <charset val="136"/>
      </rPr>
      <t>服務者</t>
    </r>
    <phoneticPr fontId="0" type="noConversion"/>
  </si>
  <si>
    <r>
      <rPr>
        <sz val="9"/>
        <rFont val="細明體"/>
        <family val="3"/>
        <charset val="136"/>
      </rPr>
      <t>時間</t>
    </r>
    <phoneticPr fontId="0" type="noConversion"/>
  </si>
  <si>
    <r>
      <rPr>
        <sz val="9"/>
        <rFont val="細明體"/>
        <family val="3"/>
        <charset val="136"/>
      </rPr>
      <t>規劃創新跨領域智慧生活課程，著重應用場域體驗與實習及做中學的創新人才培育模式</t>
    </r>
    <phoneticPr fontId="0" type="noConversion"/>
  </si>
  <si>
    <r>
      <rPr>
        <sz val="9"/>
        <rFont val="細明體"/>
        <family val="3"/>
        <charset val="136"/>
      </rPr>
      <t>在地發展</t>
    </r>
    <phoneticPr fontId="0" type="noConversion"/>
  </si>
  <si>
    <r>
      <rPr>
        <sz val="9"/>
        <rFont val="細明體"/>
        <family val="3"/>
        <charset val="136"/>
      </rPr>
      <t>強化大學院校在促進區域發展上的角色，成為地方創新系統的核心</t>
    </r>
    <phoneticPr fontId="0" type="noConversion"/>
  </si>
  <si>
    <r>
      <t xml:space="preserve">1. </t>
    </r>
    <r>
      <rPr>
        <sz val="9"/>
        <rFont val="細明體"/>
        <family val="3"/>
        <charset val="136"/>
      </rPr>
      <t>教育訓練次數</t>
    </r>
    <r>
      <rPr>
        <sz val="9"/>
        <rFont val="Arial"/>
        <family val="2"/>
      </rPr>
      <t>/</t>
    </r>
    <r>
      <rPr>
        <sz val="9"/>
        <rFont val="細明體"/>
        <family val="3"/>
        <charset val="136"/>
      </rPr>
      <t xml:space="preserve">時數
</t>
    </r>
    <r>
      <rPr>
        <sz val="9"/>
        <rFont val="Arial"/>
        <family val="2"/>
      </rPr>
      <t xml:space="preserve">2. </t>
    </r>
    <r>
      <rPr>
        <sz val="9"/>
        <rFont val="細明體"/>
        <family val="3"/>
        <charset val="136"/>
      </rPr>
      <t>創業輔導次數</t>
    </r>
    <r>
      <rPr>
        <sz val="9"/>
        <rFont val="Arial"/>
        <family val="2"/>
      </rPr>
      <t>/</t>
    </r>
    <r>
      <rPr>
        <sz val="9"/>
        <rFont val="細明體"/>
        <family val="3"/>
        <charset val="136"/>
      </rPr>
      <t xml:space="preserve">時數
</t>
    </r>
    <r>
      <rPr>
        <sz val="9"/>
        <rFont val="Arial"/>
        <family val="2"/>
      </rPr>
      <t xml:space="preserve">3. </t>
    </r>
    <r>
      <rPr>
        <sz val="9"/>
        <rFont val="細明體"/>
        <family val="3"/>
        <charset val="136"/>
      </rPr>
      <t>資金媒合次數</t>
    </r>
    <r>
      <rPr>
        <sz val="9"/>
        <rFont val="Arial"/>
        <family val="2"/>
      </rPr>
      <t>/</t>
    </r>
    <r>
      <rPr>
        <sz val="9"/>
        <rFont val="細明體"/>
        <family val="3"/>
        <charset val="136"/>
      </rPr>
      <t>時數</t>
    </r>
    <phoneticPr fontId="0" type="noConversion"/>
  </si>
  <si>
    <r>
      <rPr>
        <sz val="9"/>
        <rFont val="細明體"/>
        <family val="3"/>
        <charset val="136"/>
      </rPr>
      <t>提升在地創新創業的潛力與量能，以帶動地方發展與增進就業機會</t>
    </r>
    <phoneticPr fontId="0" type="noConversion"/>
  </si>
  <si>
    <r>
      <rPr>
        <sz val="9"/>
        <rFont val="細明體"/>
        <family val="3"/>
        <charset val="136"/>
      </rPr>
      <t>學生</t>
    </r>
    <phoneticPr fontId="0" type="noConversion"/>
  </si>
  <si>
    <r>
      <rPr>
        <sz val="9"/>
        <rFont val="細明體"/>
        <family val="3"/>
        <charset val="136"/>
      </rPr>
      <t>被服務者</t>
    </r>
    <phoneticPr fontId="0" type="noConversion"/>
  </si>
  <si>
    <r>
      <rPr>
        <sz val="9"/>
        <rFont val="細明體"/>
        <family val="3"/>
        <charset val="136"/>
      </rPr>
      <t>教育部</t>
    </r>
    <phoneticPr fontId="0" type="noConversion"/>
  </si>
  <si>
    <r>
      <t>(</t>
    </r>
    <r>
      <rPr>
        <sz val="9"/>
        <rFont val="細明體"/>
        <family val="3"/>
        <charset val="136"/>
      </rPr>
      <t>此利害關係者的所有成果已在上列內容中考慮</t>
    </r>
    <r>
      <rPr>
        <sz val="9"/>
        <rFont val="Arial"/>
        <family val="2"/>
      </rPr>
      <t>)</t>
    </r>
    <phoneticPr fontId="0" type="noConversion"/>
  </si>
  <si>
    <r>
      <rPr>
        <b/>
        <sz val="9"/>
        <rFont val="細明體"/>
        <family val="3"/>
        <charset val="136"/>
      </rPr>
      <t>成果</t>
    </r>
    <r>
      <rPr>
        <b/>
        <sz val="9"/>
        <rFont val="Arial"/>
        <family val="2"/>
      </rPr>
      <t>/</t>
    </r>
    <r>
      <rPr>
        <b/>
        <sz val="9"/>
        <rFont val="細明體"/>
        <family val="3"/>
        <charset val="136"/>
      </rPr>
      <t xml:space="preserve">效益
</t>
    </r>
    <r>
      <rPr>
        <b/>
        <sz val="9"/>
        <rFont val="Arial"/>
        <family val="2"/>
      </rPr>
      <t>(Outcomes)</t>
    </r>
    <phoneticPr fontId="0" type="noConversion"/>
  </si>
  <si>
    <r>
      <rPr>
        <b/>
        <sz val="9"/>
        <rFont val="細明體"/>
        <family val="3"/>
        <charset val="136"/>
      </rPr>
      <t xml:space="preserve">利害相關者
</t>
    </r>
    <r>
      <rPr>
        <b/>
        <sz val="9"/>
        <rFont val="Arial"/>
        <family val="2"/>
      </rPr>
      <t>(Stakeholders)</t>
    </r>
    <phoneticPr fontId="0" type="noConversion"/>
  </si>
  <si>
    <r>
      <rPr>
        <b/>
        <sz val="9"/>
        <rFont val="細明體"/>
        <family val="3"/>
        <charset val="136"/>
      </rPr>
      <t xml:space="preserve">投入
</t>
    </r>
    <r>
      <rPr>
        <b/>
        <sz val="9"/>
        <rFont val="Arial"/>
        <family val="2"/>
      </rPr>
      <t>(Inputs)</t>
    </r>
    <phoneticPr fontId="0" type="noConversion"/>
  </si>
  <si>
    <r>
      <rPr>
        <b/>
        <sz val="9"/>
        <rFont val="細明體"/>
        <family val="3"/>
        <charset val="136"/>
      </rPr>
      <t xml:space="preserve">活動
</t>
    </r>
    <r>
      <rPr>
        <b/>
        <sz val="9"/>
        <rFont val="Arial"/>
        <family val="2"/>
      </rPr>
      <t>(Activities)</t>
    </r>
    <phoneticPr fontId="0" type="noConversion"/>
  </si>
  <si>
    <r>
      <rPr>
        <b/>
        <sz val="9"/>
        <rFont val="細明體"/>
        <family val="3"/>
        <charset val="136"/>
      </rPr>
      <t xml:space="preserve">產出
</t>
    </r>
    <r>
      <rPr>
        <b/>
        <sz val="9"/>
        <rFont val="Arial"/>
        <family val="2"/>
      </rPr>
      <t>(Outputs)</t>
    </r>
    <phoneticPr fontId="0" type="noConversion"/>
  </si>
  <si>
    <r>
      <rPr>
        <b/>
        <sz val="9"/>
        <rFont val="細明體"/>
        <family val="3"/>
        <charset val="136"/>
      </rPr>
      <t xml:space="preserve">貢獻度
</t>
    </r>
    <r>
      <rPr>
        <b/>
        <sz val="9"/>
        <rFont val="Arial"/>
        <family val="2"/>
      </rPr>
      <t>(Contribution)</t>
    </r>
    <phoneticPr fontId="0" type="noConversion"/>
  </si>
  <si>
    <r>
      <rPr>
        <b/>
        <sz val="9"/>
        <rFont val="細明體"/>
        <family val="3"/>
        <charset val="136"/>
      </rPr>
      <t xml:space="preserve">影響力
</t>
    </r>
    <r>
      <rPr>
        <b/>
        <sz val="9"/>
        <rFont val="Arial"/>
        <family val="2"/>
      </rPr>
      <t>(Impact)</t>
    </r>
    <phoneticPr fontId="0" type="noConversion"/>
  </si>
  <si>
    <r>
      <rPr>
        <b/>
        <sz val="9"/>
        <rFont val="細明體"/>
        <family val="3"/>
        <charset val="136"/>
      </rPr>
      <t xml:space="preserve">計算社會回報
</t>
    </r>
    <r>
      <rPr>
        <b/>
        <sz val="9"/>
        <rFont val="Arial"/>
        <family val="2"/>
      </rPr>
      <t>(Calculating Social Return)</t>
    </r>
    <phoneticPr fontId="0" type="noConversion"/>
  </si>
  <si>
    <r>
      <rPr>
        <b/>
        <sz val="9"/>
        <rFont val="細明體"/>
        <family val="3"/>
        <charset val="136"/>
      </rPr>
      <t>如何描述改變</t>
    </r>
    <phoneticPr fontId="0" type="noConversion"/>
  </si>
  <si>
    <r>
      <rPr>
        <b/>
        <sz val="9"/>
        <rFont val="細明體"/>
        <family val="3"/>
        <charset val="136"/>
      </rPr>
      <t>如何衡量改變</t>
    </r>
    <phoneticPr fontId="0" type="noConversion"/>
  </si>
  <si>
    <r>
      <rPr>
        <sz val="9"/>
        <rFont val="細明體"/>
        <family val="3"/>
        <charset val="136"/>
      </rPr>
      <t>大專院校師長</t>
    </r>
    <phoneticPr fontId="0" type="noConversion"/>
  </si>
  <si>
    <r>
      <rPr>
        <sz val="9"/>
        <rFont val="細明體"/>
        <family val="3"/>
        <charset val="136"/>
      </rPr>
      <t>組織跨校教學聯盟</t>
    </r>
    <phoneticPr fontId="0" type="noConversion"/>
  </si>
  <si>
    <r>
      <rPr>
        <sz val="9"/>
        <rFont val="細明體"/>
        <family val="3"/>
        <charset val="136"/>
      </rPr>
      <t>促進校際合作及產業資源投入，建立學校相關教學能量</t>
    </r>
    <phoneticPr fontId="0" type="noConversion"/>
  </si>
  <si>
    <r>
      <rPr>
        <sz val="9"/>
        <rFont val="細明體"/>
        <family val="3"/>
        <charset val="136"/>
      </rPr>
      <t>擴大計畫發展動能</t>
    </r>
    <phoneticPr fontId="0" type="noConversion"/>
  </si>
  <si>
    <r>
      <rPr>
        <sz val="9"/>
        <rFont val="細明體"/>
        <family val="3"/>
        <charset val="136"/>
      </rPr>
      <t>同上</t>
    </r>
    <phoneticPr fontId="0" type="noConversion"/>
  </si>
  <si>
    <r>
      <rPr>
        <sz val="9"/>
        <rFont val="細明體"/>
        <family val="3"/>
        <charset val="136"/>
      </rPr>
      <t>課程研發（場域體驗、服務學習、專題實作、產業應用場域實習）</t>
    </r>
    <phoneticPr fontId="0" type="noConversion"/>
  </si>
  <si>
    <r>
      <t xml:space="preserve">1. </t>
    </r>
    <r>
      <rPr>
        <sz val="9"/>
        <rFont val="細明體"/>
        <family val="3"/>
        <charset val="136"/>
      </rPr>
      <t>計畫開設課程的場域體驗比例增加</t>
    </r>
    <r>
      <rPr>
        <sz val="9"/>
        <rFont val="Arial"/>
        <family val="2"/>
      </rPr>
      <t xml:space="preserve"> 
2. </t>
    </r>
    <r>
      <rPr>
        <sz val="9"/>
        <rFont val="細明體"/>
        <family val="3"/>
        <charset val="136"/>
      </rPr>
      <t xml:space="preserve">計畫開設課程的服務學習比例增加
</t>
    </r>
    <r>
      <rPr>
        <sz val="9"/>
        <rFont val="Arial"/>
        <family val="2"/>
      </rPr>
      <t xml:space="preserve">3. </t>
    </r>
    <r>
      <rPr>
        <sz val="9"/>
        <rFont val="細明體"/>
        <family val="3"/>
        <charset val="136"/>
      </rPr>
      <t xml:space="preserve">計畫開設課程的專題實作比例增加
</t>
    </r>
    <r>
      <rPr>
        <sz val="9"/>
        <rFont val="Arial"/>
        <family val="2"/>
      </rPr>
      <t xml:space="preserve">4. </t>
    </r>
    <r>
      <rPr>
        <sz val="9"/>
        <rFont val="細明體"/>
        <family val="3"/>
        <charset val="136"/>
      </rPr>
      <t xml:space="preserve">計畫開設課程的產業實習比例增加
</t>
    </r>
    <r>
      <rPr>
        <sz val="9"/>
        <rFont val="Arial"/>
        <family val="2"/>
      </rPr>
      <t>(</t>
    </r>
    <r>
      <rPr>
        <sz val="9"/>
        <rFont val="細明體"/>
        <family val="3"/>
        <charset val="136"/>
      </rPr>
      <t>以上皆為與其他傳統計畫相比</t>
    </r>
    <r>
      <rPr>
        <sz val="9"/>
        <rFont val="Arial"/>
        <family val="2"/>
      </rPr>
      <t>)</t>
    </r>
    <phoneticPr fontId="0" type="noConversion"/>
  </si>
  <si>
    <r>
      <t xml:space="preserve">1. </t>
    </r>
    <r>
      <rPr>
        <sz val="9"/>
        <rFont val="細明體"/>
        <family val="3"/>
        <charset val="136"/>
      </rPr>
      <t xml:space="preserve">地方組織與大專院校合作的數量增加
</t>
    </r>
    <r>
      <rPr>
        <sz val="9"/>
        <rFont val="Arial"/>
        <family val="2"/>
      </rPr>
      <t xml:space="preserve">2. </t>
    </r>
    <r>
      <rPr>
        <sz val="9"/>
        <rFont val="細明體"/>
        <family val="3"/>
        <charset val="136"/>
      </rPr>
      <t>地方組織對大專院校合作的肯定度增加</t>
    </r>
    <phoneticPr fontId="0" type="noConversion"/>
  </si>
  <si>
    <r>
      <rPr>
        <sz val="9"/>
        <rFont val="細明體"/>
        <family val="3"/>
        <charset val="136"/>
      </rPr>
      <t>創業育成（教育訓練、創業輔導、資金媒合）</t>
    </r>
    <phoneticPr fontId="0" type="noConversion"/>
  </si>
  <si>
    <r>
      <rPr>
        <sz val="9"/>
        <rFont val="細明體"/>
        <family val="3"/>
        <charset val="136"/>
      </rPr>
      <t>與各校計畫執行團隊合作</t>
    </r>
    <phoneticPr fontId="0" type="noConversion"/>
  </si>
  <si>
    <r>
      <t xml:space="preserve">1. </t>
    </r>
    <r>
      <rPr>
        <sz val="9"/>
        <rFont val="細明體"/>
        <family val="3"/>
        <charset val="136"/>
      </rPr>
      <t xml:space="preserve">參與計畫時數
</t>
    </r>
    <r>
      <rPr>
        <sz val="9"/>
        <rFont val="Arial"/>
        <family val="2"/>
      </rPr>
      <t xml:space="preserve">2. </t>
    </r>
    <r>
      <rPr>
        <sz val="9"/>
        <rFont val="細明體"/>
        <family val="3"/>
        <charset val="136"/>
      </rPr>
      <t xml:space="preserve">學生專案的獲利金額
</t>
    </r>
    <r>
      <rPr>
        <sz val="9"/>
        <rFont val="Arial"/>
        <family val="2"/>
      </rPr>
      <t xml:space="preserve">3. </t>
    </r>
    <r>
      <rPr>
        <sz val="9"/>
        <rFont val="細明體"/>
        <family val="3"/>
        <charset val="136"/>
      </rPr>
      <t>學生專案的服務受眾</t>
    </r>
    <phoneticPr fontId="0" type="noConversion"/>
  </si>
  <si>
    <r>
      <rPr>
        <sz val="9"/>
        <rFont val="細明體"/>
        <family val="3"/>
        <charset val="136"/>
      </rPr>
      <t>培養結合科技與生活、回應社會與環境變遷需求的跨領域、創造力，及高度社會關懷</t>
    </r>
    <phoneticPr fontId="0" type="noConversion"/>
  </si>
  <si>
    <r>
      <rPr>
        <sz val="9"/>
        <rFont val="細明體"/>
        <family val="3"/>
        <charset val="136"/>
      </rPr>
      <t>委託者</t>
    </r>
    <r>
      <rPr>
        <sz val="9"/>
        <rFont val="Arial"/>
        <family val="2"/>
      </rPr>
      <t>/</t>
    </r>
    <r>
      <rPr>
        <sz val="9"/>
        <rFont val="細明體"/>
        <family val="3"/>
        <charset val="136"/>
      </rPr>
      <t>給補助者</t>
    </r>
    <phoneticPr fontId="0" type="noConversion"/>
  </si>
  <si>
    <r>
      <t xml:space="preserve">1. </t>
    </r>
    <r>
      <rPr>
        <sz val="9"/>
        <rFont val="細明體"/>
        <family val="3"/>
        <charset val="136"/>
      </rPr>
      <t>課程研發次數</t>
    </r>
    <r>
      <rPr>
        <sz val="9"/>
        <rFont val="Arial"/>
        <family val="2"/>
      </rPr>
      <t>/</t>
    </r>
    <r>
      <rPr>
        <sz val="9"/>
        <rFont val="細明體"/>
        <family val="3"/>
        <charset val="136"/>
      </rPr>
      <t xml:space="preserve">時數
</t>
    </r>
    <r>
      <rPr>
        <sz val="9"/>
        <rFont val="Arial"/>
        <family val="2"/>
      </rPr>
      <t xml:space="preserve">2. </t>
    </r>
    <r>
      <rPr>
        <sz val="9"/>
        <rFont val="細明體"/>
        <family val="3"/>
        <charset val="136"/>
      </rPr>
      <t>課程開設次數</t>
    </r>
    <r>
      <rPr>
        <sz val="9"/>
        <rFont val="Arial"/>
        <family val="2"/>
      </rPr>
      <t>/</t>
    </r>
    <r>
      <rPr>
        <sz val="9"/>
        <rFont val="細明體"/>
        <family val="3"/>
        <charset val="136"/>
      </rPr>
      <t xml:space="preserve">時數
</t>
    </r>
    <r>
      <rPr>
        <sz val="9"/>
        <rFont val="Arial"/>
        <family val="2"/>
      </rPr>
      <t xml:space="preserve">3. </t>
    </r>
    <r>
      <rPr>
        <sz val="9"/>
        <rFont val="細明體"/>
        <family val="3"/>
        <charset val="136"/>
      </rPr>
      <t>場域體驗次數</t>
    </r>
    <r>
      <rPr>
        <sz val="9"/>
        <rFont val="Arial"/>
        <family val="2"/>
      </rPr>
      <t>/</t>
    </r>
    <r>
      <rPr>
        <sz val="9"/>
        <rFont val="細明體"/>
        <family val="3"/>
        <charset val="136"/>
      </rPr>
      <t xml:space="preserve">時數
</t>
    </r>
    <r>
      <rPr>
        <sz val="9"/>
        <rFont val="Arial"/>
        <family val="2"/>
      </rPr>
      <t xml:space="preserve">4. </t>
    </r>
    <r>
      <rPr>
        <sz val="9"/>
        <rFont val="細明體"/>
        <family val="3"/>
        <charset val="136"/>
      </rPr>
      <t>服務學習次數</t>
    </r>
    <r>
      <rPr>
        <sz val="9"/>
        <rFont val="Arial"/>
        <family val="2"/>
      </rPr>
      <t>/</t>
    </r>
    <r>
      <rPr>
        <sz val="9"/>
        <rFont val="細明體"/>
        <family val="3"/>
        <charset val="136"/>
      </rPr>
      <t xml:space="preserve">時數
</t>
    </r>
    <r>
      <rPr>
        <sz val="9"/>
        <rFont val="Arial"/>
        <family val="2"/>
      </rPr>
      <t xml:space="preserve">5. </t>
    </r>
    <r>
      <rPr>
        <sz val="9"/>
        <rFont val="細明體"/>
        <family val="3"/>
        <charset val="136"/>
      </rPr>
      <t>專題實作次數</t>
    </r>
    <r>
      <rPr>
        <sz val="9"/>
        <rFont val="Arial"/>
        <family val="2"/>
      </rPr>
      <t>/</t>
    </r>
    <r>
      <rPr>
        <sz val="9"/>
        <rFont val="細明體"/>
        <family val="3"/>
        <charset val="136"/>
      </rPr>
      <t xml:space="preserve">時數
</t>
    </r>
    <r>
      <rPr>
        <sz val="9"/>
        <rFont val="Arial"/>
        <family val="2"/>
      </rPr>
      <t xml:space="preserve">6. </t>
    </r>
    <r>
      <rPr>
        <sz val="9"/>
        <rFont val="細明體"/>
        <family val="3"/>
        <charset val="136"/>
      </rPr>
      <t>產業實習次數</t>
    </r>
    <r>
      <rPr>
        <sz val="9"/>
        <rFont val="Arial"/>
        <family val="2"/>
      </rPr>
      <t>/</t>
    </r>
    <r>
      <rPr>
        <sz val="9"/>
        <rFont val="細明體"/>
        <family val="3"/>
        <charset val="136"/>
      </rPr>
      <t>時數</t>
    </r>
    <phoneticPr fontId="0" type="noConversion"/>
  </si>
  <si>
    <r>
      <t xml:space="preserve">1. </t>
    </r>
    <r>
      <rPr>
        <sz val="9"/>
        <rFont val="細明體"/>
        <family val="3"/>
        <charset val="136"/>
      </rPr>
      <t xml:space="preserve">地方組織訪視數
</t>
    </r>
    <r>
      <rPr>
        <sz val="9"/>
        <rFont val="Arial"/>
        <family val="2"/>
      </rPr>
      <t xml:space="preserve">2. </t>
    </r>
    <r>
      <rPr>
        <sz val="9"/>
        <rFont val="細明體"/>
        <family val="3"/>
        <charset val="136"/>
      </rPr>
      <t xml:space="preserve">地方組織合作專案數
</t>
    </r>
    <r>
      <rPr>
        <sz val="9"/>
        <rFont val="Arial"/>
        <family val="2"/>
      </rPr>
      <t xml:space="preserve">3. </t>
    </r>
    <r>
      <rPr>
        <sz val="9"/>
        <rFont val="細明體"/>
        <family val="3"/>
        <charset val="136"/>
      </rPr>
      <t>地方組織對各校資源肯定度</t>
    </r>
    <phoneticPr fontId="0" type="noConversion"/>
  </si>
  <si>
    <r>
      <t xml:space="preserve">1. </t>
    </r>
    <r>
      <rPr>
        <sz val="9"/>
        <rFont val="細明體"/>
        <family val="3"/>
        <charset val="136"/>
      </rPr>
      <t xml:space="preserve">學生的人本思考能力提升
</t>
    </r>
    <r>
      <rPr>
        <sz val="9"/>
        <rFont val="Arial"/>
        <family val="2"/>
      </rPr>
      <t xml:space="preserve">2. </t>
    </r>
    <r>
      <rPr>
        <sz val="9"/>
        <rFont val="細明體"/>
        <family val="3"/>
        <charset val="136"/>
      </rPr>
      <t xml:space="preserve">學生的創新創業能力提升
</t>
    </r>
    <r>
      <rPr>
        <sz val="9"/>
        <rFont val="Arial"/>
        <family val="2"/>
      </rPr>
      <t xml:space="preserve">3. </t>
    </r>
    <r>
      <rPr>
        <sz val="9"/>
        <rFont val="細明體"/>
        <family val="3"/>
        <charset val="136"/>
      </rPr>
      <t xml:space="preserve">學生的智慧生活整合性提升
</t>
    </r>
    <r>
      <rPr>
        <sz val="9"/>
        <rFont val="Arial"/>
        <family val="2"/>
      </rPr>
      <t xml:space="preserve">4. </t>
    </r>
    <r>
      <rPr>
        <sz val="9"/>
        <rFont val="細明體"/>
        <family val="3"/>
        <charset val="136"/>
      </rPr>
      <t xml:space="preserve">學生專案回應在地社會需求比例提升
</t>
    </r>
    <r>
      <rPr>
        <sz val="9"/>
        <rFont val="Arial"/>
        <family val="2"/>
      </rPr>
      <t xml:space="preserve">5. </t>
    </r>
    <r>
      <rPr>
        <sz val="9"/>
        <rFont val="細明體"/>
        <family val="3"/>
        <charset val="136"/>
      </rPr>
      <t>學生專案服務在地社區居民比例提升</t>
    </r>
    <phoneticPr fontId="0" type="noConversion"/>
  </si>
  <si>
    <t>時間</t>
    <phoneticPr fontId="0" type="noConversion"/>
  </si>
  <si>
    <r>
      <t xml:space="preserve">1. </t>
    </r>
    <r>
      <rPr>
        <sz val="9"/>
        <rFont val="細明體"/>
        <family val="3"/>
        <charset val="136"/>
      </rPr>
      <t>微型企業創業</t>
    </r>
    <r>
      <rPr>
        <sz val="9"/>
        <rFont val="Arial"/>
        <family val="2"/>
      </rPr>
      <t>/</t>
    </r>
    <r>
      <rPr>
        <sz val="9"/>
        <rFont val="細明體"/>
        <family val="3"/>
        <charset val="136"/>
      </rPr>
      <t xml:space="preserve">從業者數目增加
</t>
    </r>
    <r>
      <rPr>
        <sz val="9"/>
        <rFont val="Arial"/>
        <family val="2"/>
      </rPr>
      <t xml:space="preserve">2. </t>
    </r>
    <r>
      <rPr>
        <sz val="9"/>
        <rFont val="細明體"/>
        <family val="3"/>
        <charset val="136"/>
      </rPr>
      <t>社會企業創業</t>
    </r>
    <r>
      <rPr>
        <sz val="9"/>
        <rFont val="Arial"/>
        <family val="2"/>
      </rPr>
      <t>/</t>
    </r>
    <r>
      <rPr>
        <sz val="9"/>
        <rFont val="細明體"/>
        <family val="3"/>
        <charset val="136"/>
      </rPr>
      <t xml:space="preserve">從業者數目增加
</t>
    </r>
    <r>
      <rPr>
        <sz val="9"/>
        <rFont val="Arial"/>
        <family val="2"/>
      </rPr>
      <t xml:space="preserve">3. </t>
    </r>
    <r>
      <rPr>
        <sz val="9"/>
        <rFont val="細明體"/>
        <family val="3"/>
        <charset val="136"/>
      </rPr>
      <t>創業團隊導入智慧生活元素比例增加</t>
    </r>
    <phoneticPr fontId="0" type="noConversion"/>
  </si>
  <si>
    <t>參與的產、官、學、研、公民組織增加</t>
    <phoneticPr fontId="0" type="noConversion"/>
  </si>
  <si>
    <t>第一年</t>
    <phoneticPr fontId="0" type="noConversion"/>
  </si>
  <si>
    <t>第二年</t>
    <phoneticPr fontId="0" type="noConversion"/>
  </si>
  <si>
    <t>第三年</t>
    <phoneticPr fontId="0" type="noConversion"/>
  </si>
  <si>
    <t>此專案活動所產生的數據</t>
    <phoneticPr fontId="0" type="noConversion"/>
  </si>
  <si>
    <r>
      <rPr>
        <b/>
        <sz val="12"/>
        <color theme="0"/>
        <rFont val="細明體"/>
        <family val="3"/>
        <charset val="136"/>
      </rPr>
      <t>社會投資報酬率</t>
    </r>
    <r>
      <rPr>
        <b/>
        <sz val="12"/>
        <color theme="0"/>
        <rFont val="Arial"/>
        <family val="2"/>
      </rPr>
      <t xml:space="preserve"> - </t>
    </r>
    <r>
      <rPr>
        <b/>
        <sz val="12"/>
        <color theme="0"/>
        <rFont val="細明體"/>
        <family val="3"/>
        <charset val="136"/>
      </rPr>
      <t>影響力地圖範例</t>
    </r>
    <r>
      <rPr>
        <b/>
        <sz val="12"/>
        <color theme="0"/>
        <rFont val="Arial"/>
        <family val="2"/>
      </rPr>
      <t xml:space="preserve"> (Social Return on Investment - The Impact Map; Example)</t>
    </r>
    <phoneticPr fontId="0" type="noConversion"/>
  </si>
  <si>
    <t>智慧生活在地創新與企業育成人才培育平臺推動計畫</t>
    <phoneticPr fontId="0" type="noConversion"/>
  </si>
  <si>
    <t>針對當代少子化、高齡化、地球暖化等趨勢，透過「永續智慧生活空間」、「智慧健康醫療照護」、「文化導向生活科技」、「生態環境友善農業」等四大主題的人才培育，本計畫期待培養出結合科技與生活、回應社會與環境變遷需求的跨領域、創造力，以及高度社會關懷之智慧生活整合性人才。本計畫在智慧生活整合性人才培育的總體目標下，協助大專院校以人才培育為核心來建構教學、研發與創業育成的平台，冀能強化大學院校在促進區域發展與育成新創產業上的角色，成為地方創新系統的核心，進而刺激產業創新與新創企業的出現，帶動地方發展與增進就業機會。</t>
    <phoneticPr fontId="0" type="noConversion"/>
  </si>
  <si>
    <r>
      <rPr>
        <b/>
        <sz val="9"/>
        <color theme="0"/>
        <rFont val="細明體"/>
        <family val="3"/>
        <charset val="136"/>
      </rPr>
      <t>專案名稱</t>
    </r>
    <phoneticPr fontId="0" type="noConversion"/>
  </si>
  <si>
    <t>推廣跨領域之智慧生活相關議題，提升利害關係者參與</t>
    <phoneticPr fontId="0" type="noConversion"/>
  </si>
  <si>
    <t>行政資料</t>
    <phoneticPr fontId="0" type="noConversion"/>
  </si>
  <si>
    <t>焦點團體</t>
    <phoneticPr fontId="0" type="noConversion"/>
  </si>
  <si>
    <t>電話訪問</t>
    <phoneticPr fontId="0" type="noConversion"/>
  </si>
  <si>
    <r>
      <rPr>
        <b/>
        <sz val="9"/>
        <color theme="1"/>
        <rFont val="細明體"/>
        <family val="3"/>
        <charset val="136"/>
      </rPr>
      <t xml:space="preserve">利害關係
</t>
    </r>
    <r>
      <rPr>
        <b/>
        <sz val="9"/>
        <color theme="1"/>
        <rFont val="Arial"/>
        <family val="2"/>
      </rPr>
      <t>(Stakeholder Roles)</t>
    </r>
    <phoneticPr fontId="0" type="noConversion"/>
  </si>
  <si>
    <t>專案中
扮演角色</t>
    <phoneticPr fontId="0" type="noConversion"/>
  </si>
  <si>
    <t>專案發展
所需資源</t>
    <phoneticPr fontId="0" type="noConversion"/>
  </si>
  <si>
    <t>此專案依據目標
所採取的活動</t>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</si>
</sst>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0%"/>
    <numFmt numFmtId="177" formatCode="0.0"/>
    <numFmt numFmtId="178" formatCode="&quot;£&quot;#,##0.00"/>
  </numFmts>
  <fonts count="34" x14ac:knownFonts="1">
    <font>
      <sz val="10"/>
      <name val="Arial"/>
    </font>
    <font>
      <sz val="10"/>
      <name val="Arial"/>
      <family val="2"/>
    </font>
    <font>
      <sz val="14"/>
      <name val="Arial"/>
      <family val="2"/>
    </font>
    <font>
      <sz val="12"/>
      <name val="Arial"/>
      <family val="2"/>
    </font>
    <font>
      <b/>
      <sz val="12"/>
      <name val="Times New Roman"/>
      <family val="1"/>
    </font>
    <font>
      <sz val="10"/>
      <color theme="0"/>
      <name val="Arial"/>
      <family val="2"/>
    </font>
    <font>
      <sz val="14"/>
      <color theme="0"/>
      <name val="Arial"/>
      <family val="2"/>
    </font>
    <font>
      <b/>
      <sz val="12"/>
      <color theme="0"/>
      <name val="Arial"/>
      <family val="2"/>
    </font>
    <font>
      <sz val="13"/>
      <color rgb="FFFF0000"/>
      <name val="新細明體"/>
      <family val="2"/>
      <scheme val="minor"/>
    </font>
    <font>
      <b/>
      <sz val="13"/>
      <color theme="0"/>
      <name val="Times New Roman"/>
      <family val="1"/>
    </font>
    <font>
      <b/>
      <sz val="12"/>
      <color theme="0"/>
      <name val="Times New Roman"/>
      <family val="1"/>
    </font>
    <font>
      <b/>
      <sz val="14"/>
      <color theme="0"/>
      <name val="Arial"/>
      <family val="2"/>
    </font>
    <font>
      <sz val="11"/>
      <name val="Calibri"/>
      <family val="2"/>
    </font>
    <font>
      <b/>
      <sz val="11"/>
      <name val="Calibri"/>
      <family val="2"/>
    </font>
    <font>
      <sz val="11"/>
      <name val="Symbol"/>
      <family val="1"/>
      <charset val="2"/>
    </font>
    <font>
      <sz val="7"/>
      <name val="Times New Roman"/>
      <family val="1"/>
    </font>
    <font>
      <sz val="12"/>
      <name val="Calibri"/>
      <family val="2"/>
    </font>
    <font>
      <b/>
      <sz val="12"/>
      <name val="Calibri"/>
      <family val="2"/>
    </font>
    <font>
      <b/>
      <sz val="14"/>
      <name val="Calibri"/>
      <family val="2"/>
    </font>
    <font>
      <b/>
      <sz val="16"/>
      <color theme="0"/>
      <name val="Arial"/>
      <family val="2"/>
    </font>
    <font>
      <sz val="9"/>
      <name val="細明體"/>
      <family val="3"/>
      <charset val="136"/>
    </font>
    <font>
      <b/>
      <sz val="9"/>
      <color theme="0"/>
      <name val="Arial"/>
      <family val="2"/>
    </font>
    <font>
      <sz val="9"/>
      <name val="Arial"/>
      <family val="2"/>
    </font>
    <font>
      <b/>
      <sz val="9"/>
      <color theme="0"/>
      <name val="細明體"/>
      <family val="3"/>
      <charset val="136"/>
    </font>
    <font>
      <sz val="9"/>
      <color theme="0"/>
      <name val="Arial"/>
      <family val="2"/>
    </font>
    <font>
      <sz val="9"/>
      <color rgb="FFFF0000"/>
      <name val="Arial"/>
      <family val="2"/>
    </font>
    <font>
      <b/>
      <sz val="9"/>
      <name val="Arial"/>
      <family val="2"/>
    </font>
    <font>
      <b/>
      <sz val="9"/>
      <name val="細明體"/>
      <family val="3"/>
      <charset val="136"/>
    </font>
    <font>
      <b/>
      <sz val="12"/>
      <color theme="0"/>
      <name val="細明體"/>
      <family val="3"/>
      <charset val="136"/>
    </font>
    <font>
      <b/>
      <sz val="10"/>
      <color theme="0"/>
      <name val="Arial"/>
      <family val="2"/>
    </font>
    <font>
      <sz val="9"/>
      <color theme="1"/>
      <name val="細明體"/>
      <family val="3"/>
      <charset val="136"/>
    </font>
    <font>
      <sz val="9"/>
      <color theme="1"/>
      <name val="Arial"/>
      <family val="2"/>
    </font>
    <font>
      <b/>
      <sz val="9"/>
      <color theme="1"/>
      <name val="Arial"/>
      <family val="2"/>
    </font>
    <font>
      <b/>
      <sz val="9"/>
      <color theme="1"/>
      <name val="細明體"/>
      <family val="3"/>
      <charset val="136"/>
    </font>
  </fonts>
  <fills count="14">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rgb="FFFFFFFF"/>
        <bgColor indexed="64"/>
      </patternFill>
    </fill>
    <fill>
      <patternFill patternType="solid">
        <fgColor rgb="FF06CCBE"/>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rgb="FF17CFCB"/>
        <bgColor indexed="64"/>
      </patternFill>
    </fill>
    <fill>
      <patternFill patternType="solid">
        <fgColor theme="9" tint="0.59999389629810485"/>
        <bgColor indexed="64"/>
      </patternFill>
    </fill>
    <fill>
      <patternFill patternType="solid">
        <fgColor theme="9"/>
        <bgColor indexed="64"/>
      </patternFill>
    </fill>
    <fill>
      <patternFill patternType="solid">
        <fgColor theme="9" tint="0.79998168889431442"/>
        <bgColor indexed="64"/>
      </patternFill>
    </fill>
    <fill>
      <patternFill patternType="solid">
        <fgColor theme="8" tint="0.59999389629810485"/>
        <bgColor indexed="64"/>
      </patternFill>
    </fill>
  </fills>
  <borders count="55">
    <border>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06CCBE"/>
      </left>
      <right style="thin">
        <color rgb="FF06CCBE"/>
      </right>
      <top style="thin">
        <color rgb="FF06CCBE"/>
      </top>
      <bottom style="thin">
        <color rgb="FF06CCBE"/>
      </bottom>
      <diagonal/>
    </border>
    <border>
      <left/>
      <right/>
      <top style="thin">
        <color rgb="FF06CCBE"/>
      </top>
      <bottom/>
      <diagonal/>
    </border>
    <border>
      <left/>
      <right/>
      <top style="thin">
        <color rgb="FF06CCBE"/>
      </top>
      <bottom style="thin">
        <color rgb="FF06CCBE"/>
      </bottom>
      <diagonal/>
    </border>
    <border>
      <left style="thin">
        <color theme="0"/>
      </left>
      <right/>
      <top style="thin">
        <color theme="0"/>
      </top>
      <bottom style="thin">
        <color theme="0"/>
      </bottom>
      <diagonal/>
    </border>
    <border diagonalUp="1">
      <left/>
      <right/>
      <top style="thin">
        <color theme="0"/>
      </top>
      <bottom style="thin">
        <color theme="0"/>
      </bottom>
      <diagonal style="thin">
        <color theme="0"/>
      </diagonal>
    </border>
    <border>
      <left/>
      <right/>
      <top style="thin">
        <color theme="0"/>
      </top>
      <bottom style="thin">
        <color theme="0"/>
      </bottom>
      <diagonal/>
    </border>
    <border>
      <left style="thin">
        <color indexed="64"/>
      </left>
      <right style="thin">
        <color indexed="64"/>
      </right>
      <top style="thin">
        <color theme="0"/>
      </top>
      <bottom style="thin">
        <color theme="0"/>
      </bottom>
      <diagonal/>
    </border>
    <border>
      <left/>
      <right style="thin">
        <color rgb="FF06CCBE"/>
      </right>
      <top style="thin">
        <color rgb="FF06CCBE"/>
      </top>
      <bottom style="thin">
        <color rgb="FF06CCBE"/>
      </bottom>
      <diagonal/>
    </border>
    <border>
      <left/>
      <right/>
      <top/>
      <bottom style="thin">
        <color rgb="FF06CCBE"/>
      </bottom>
      <diagonal/>
    </border>
    <border>
      <left style="thin">
        <color rgb="FF06CCBE"/>
      </left>
      <right/>
      <top style="thin">
        <color rgb="FF06CCBE"/>
      </top>
      <bottom style="thin">
        <color rgb="FF06CCBE"/>
      </bottom>
      <diagonal/>
    </border>
    <border>
      <left/>
      <right style="thin">
        <color theme="0"/>
      </right>
      <top style="thin">
        <color rgb="FF06CCBE"/>
      </top>
      <bottom style="thin">
        <color rgb="FF06CCBE"/>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rgb="FF06CCBE"/>
      </left>
      <right style="thin">
        <color theme="0"/>
      </right>
      <top style="thin">
        <color rgb="FF06CCBE"/>
      </top>
      <bottom/>
      <diagonal/>
    </border>
    <border>
      <left style="thin">
        <color rgb="FF06CCBE"/>
      </left>
      <right style="thin">
        <color theme="0"/>
      </right>
      <top/>
      <bottom style="thin">
        <color rgb="FF06CCBE"/>
      </bottom>
      <diagonal/>
    </border>
    <border>
      <left/>
      <right/>
      <top style="thin">
        <color theme="0"/>
      </top>
      <bottom/>
      <diagonal/>
    </border>
    <border>
      <left/>
      <right/>
      <top/>
      <bottom style="thin">
        <color theme="0"/>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218">
    <xf numFmtId="0" fontId="0" fillId="0" borderId="0" xfId="0"/>
    <xf numFmtId="0" fontId="5" fillId="3" borderId="0" xfId="0" applyFont="1" applyFill="1" applyAlignment="1" applyProtection="1">
      <alignment horizontal="center" vertical="center" wrapText="1"/>
      <protection locked="0"/>
    </xf>
    <xf numFmtId="0" fontId="5" fillId="3" borderId="0" xfId="0" applyFont="1" applyFill="1" applyBorder="1" applyAlignment="1" applyProtection="1">
      <alignment horizontal="center" vertical="center" wrapText="1"/>
      <protection locked="0"/>
    </xf>
    <xf numFmtId="0" fontId="5" fillId="3" borderId="0" xfId="0" applyFont="1" applyFill="1" applyAlignment="1">
      <alignment horizontal="center" vertical="center" wrapText="1"/>
    </xf>
    <xf numFmtId="178" fontId="5" fillId="3" borderId="0" xfId="0" applyNumberFormat="1" applyFont="1" applyFill="1" applyAlignment="1" applyProtection="1">
      <alignment horizontal="center" vertical="center" wrapText="1"/>
      <protection locked="0"/>
    </xf>
    <xf numFmtId="0" fontId="7" fillId="3" borderId="0" xfId="0" applyFont="1" applyFill="1" applyAlignment="1">
      <alignment horizontal="center"/>
    </xf>
    <xf numFmtId="0" fontId="1" fillId="3" borderId="0" xfId="0" applyFont="1" applyFill="1" applyAlignment="1">
      <alignment wrapText="1"/>
    </xf>
    <xf numFmtId="178" fontId="1" fillId="3" borderId="0" xfId="0" applyNumberFormat="1" applyFont="1" applyFill="1" applyAlignment="1">
      <alignment wrapText="1"/>
    </xf>
    <xf numFmtId="0" fontId="1" fillId="3" borderId="0" xfId="0" applyFont="1" applyFill="1" applyBorder="1" applyAlignment="1">
      <alignment wrapText="1"/>
    </xf>
    <xf numFmtId="0" fontId="2" fillId="0" borderId="10" xfId="0" applyFont="1" applyBorder="1" applyAlignment="1">
      <alignment wrapText="1"/>
    </xf>
    <xf numFmtId="0" fontId="3" fillId="0" borderId="0" xfId="0" applyFont="1"/>
    <xf numFmtId="0" fontId="7" fillId="3" borderId="11" xfId="0" applyFont="1" applyFill="1" applyBorder="1" applyAlignment="1">
      <alignment horizontal="center"/>
    </xf>
    <xf numFmtId="0" fontId="7" fillId="3" borderId="12" xfId="0" applyFont="1" applyFill="1" applyBorder="1" applyAlignment="1">
      <alignment horizontal="center"/>
    </xf>
    <xf numFmtId="0" fontId="3" fillId="3" borderId="12" xfId="0" applyFont="1" applyFill="1" applyBorder="1" applyAlignment="1">
      <alignment wrapText="1"/>
    </xf>
    <xf numFmtId="178" fontId="3" fillId="3" borderId="12" xfId="0" applyNumberFormat="1" applyFont="1" applyFill="1" applyBorder="1" applyAlignment="1">
      <alignment wrapText="1"/>
    </xf>
    <xf numFmtId="0" fontId="3" fillId="3" borderId="11" xfId="0" applyFont="1" applyFill="1" applyBorder="1" applyAlignment="1">
      <alignment wrapText="1"/>
    </xf>
    <xf numFmtId="0" fontId="4" fillId="5" borderId="11" xfId="0" applyFont="1" applyFill="1" applyBorder="1" applyAlignment="1">
      <alignment vertical="top" textRotation="90" wrapText="1"/>
    </xf>
    <xf numFmtId="0" fontId="4" fillId="5" borderId="0" xfId="0" applyFont="1" applyFill="1" applyBorder="1" applyAlignment="1">
      <alignment vertical="top" textRotation="90" wrapText="1"/>
    </xf>
    <xf numFmtId="0" fontId="4" fillId="0" borderId="11" xfId="0" applyFont="1" applyBorder="1"/>
    <xf numFmtId="0" fontId="8" fillId="3" borderId="0" xfId="0" applyFont="1" applyFill="1" applyAlignment="1" applyProtection="1">
      <alignment horizontal="left" vertical="center"/>
      <protection locked="0"/>
    </xf>
    <xf numFmtId="0" fontId="9" fillId="6" borderId="13" xfId="0" applyFont="1" applyFill="1" applyBorder="1" applyAlignment="1">
      <alignment horizontal="left" vertical="center" wrapText="1"/>
    </xf>
    <xf numFmtId="0" fontId="4" fillId="0" borderId="10" xfId="0" applyFont="1" applyBorder="1" applyAlignment="1">
      <alignment horizontal="left" vertical="center"/>
    </xf>
    <xf numFmtId="0" fontId="4" fillId="3" borderId="12" xfId="0" applyFont="1" applyFill="1" applyBorder="1" applyAlignment="1">
      <alignment horizontal="left" vertical="center"/>
    </xf>
    <xf numFmtId="0" fontId="2" fillId="0" borderId="14" xfId="0" applyFont="1" applyBorder="1" applyAlignment="1">
      <alignment wrapText="1"/>
    </xf>
    <xf numFmtId="0" fontId="1" fillId="3" borderId="14" xfId="0" applyFont="1" applyFill="1" applyBorder="1" applyAlignment="1">
      <alignment wrapText="1"/>
    </xf>
    <xf numFmtId="0" fontId="5" fillId="3" borderId="14" xfId="0" applyFont="1" applyFill="1" applyBorder="1" applyAlignment="1" applyProtection="1">
      <alignment horizontal="center" vertical="center" wrapText="1"/>
      <protection locked="0"/>
    </xf>
    <xf numFmtId="0" fontId="3" fillId="3" borderId="14" xfId="0" applyFont="1" applyFill="1" applyBorder="1" applyAlignment="1">
      <alignment wrapText="1"/>
    </xf>
    <xf numFmtId="0" fontId="4" fillId="0" borderId="14" xfId="0" applyFont="1" applyBorder="1" applyAlignment="1">
      <alignment horizontal="left" vertical="center"/>
    </xf>
    <xf numFmtId="0" fontId="4" fillId="3" borderId="14" xfId="0" applyFont="1" applyFill="1" applyBorder="1" applyAlignment="1">
      <alignment horizontal="left" vertical="center"/>
    </xf>
    <xf numFmtId="0" fontId="4" fillId="0" borderId="14" xfId="0" applyFont="1" applyBorder="1"/>
    <xf numFmtId="0" fontId="3" fillId="0" borderId="14" xfId="0" applyFont="1" applyBorder="1"/>
    <xf numFmtId="0" fontId="1" fillId="0" borderId="0" xfId="0" applyFont="1" applyFill="1" applyAlignment="1">
      <alignment wrapText="1"/>
    </xf>
    <xf numFmtId="0" fontId="13" fillId="0" borderId="0" xfId="0" applyFont="1"/>
    <xf numFmtId="0" fontId="12" fillId="0" borderId="0" xfId="0" applyFont="1"/>
    <xf numFmtId="0" fontId="14" fillId="0" borderId="0" xfId="0" applyFont="1" applyAlignment="1">
      <alignment horizontal="left" indent="4"/>
    </xf>
    <xf numFmtId="0" fontId="16" fillId="0" borderId="0" xfId="0" applyFont="1" applyAlignment="1">
      <alignment wrapText="1"/>
    </xf>
    <xf numFmtId="0" fontId="12" fillId="0" borderId="0" xfId="0" applyFont="1" applyAlignment="1">
      <alignment wrapText="1"/>
    </xf>
    <xf numFmtId="0" fontId="18" fillId="7" borderId="0" xfId="0" applyFont="1" applyFill="1" applyAlignment="1">
      <alignment horizontal="left"/>
    </xf>
    <xf numFmtId="0" fontId="14" fillId="0" borderId="0" xfId="0" applyFont="1" applyAlignment="1">
      <alignment horizontal="left" wrapText="1" indent="4"/>
    </xf>
    <xf numFmtId="0" fontId="17" fillId="8" borderId="0" xfId="0" applyFont="1" applyFill="1"/>
    <xf numFmtId="0" fontId="19" fillId="9" borderId="0" xfId="0" applyFont="1" applyFill="1"/>
    <xf numFmtId="0" fontId="21" fillId="3" borderId="0" xfId="0" applyFont="1" applyFill="1" applyAlignment="1">
      <alignment horizontal="center"/>
    </xf>
    <xf numFmtId="0" fontId="22" fillId="3" borderId="0" xfId="0" applyFont="1" applyFill="1" applyAlignment="1">
      <alignment horizontal="center" wrapText="1"/>
    </xf>
    <xf numFmtId="178" fontId="22" fillId="3" borderId="0" xfId="0" applyNumberFormat="1" applyFont="1" applyFill="1" applyAlignment="1">
      <alignment horizontal="center" wrapText="1"/>
    </xf>
    <xf numFmtId="0" fontId="22" fillId="3" borderId="0" xfId="0" applyFont="1" applyFill="1" applyAlignment="1">
      <alignment wrapText="1"/>
    </xf>
    <xf numFmtId="0" fontId="22" fillId="0" borderId="15" xfId="0" applyFont="1" applyFill="1" applyBorder="1" applyAlignment="1">
      <alignment wrapText="1"/>
    </xf>
    <xf numFmtId="0" fontId="22" fillId="0" borderId="0" xfId="0" applyFont="1" applyFill="1" applyBorder="1" applyAlignment="1">
      <alignment horizontal="center" wrapText="1"/>
    </xf>
    <xf numFmtId="178" fontId="22" fillId="3" borderId="0" xfId="0" applyNumberFormat="1" applyFont="1" applyFill="1" applyAlignment="1">
      <alignment wrapText="1"/>
    </xf>
    <xf numFmtId="0" fontId="22" fillId="0" borderId="0" xfId="0" applyFont="1" applyFill="1" applyAlignment="1">
      <alignment wrapText="1"/>
    </xf>
    <xf numFmtId="0" fontId="24" fillId="3" borderId="0" xfId="0" applyFont="1" applyFill="1" applyAlignment="1" applyProtection="1">
      <alignment horizontal="left" vertical="center"/>
      <protection locked="0"/>
    </xf>
    <xf numFmtId="0" fontId="25" fillId="3" borderId="0" xfId="0" applyFont="1" applyFill="1" applyAlignment="1" applyProtection="1">
      <alignment horizontal="left" vertical="center"/>
      <protection locked="0"/>
    </xf>
    <xf numFmtId="0" fontId="24" fillId="3" borderId="0" xfId="0" applyFont="1" applyFill="1" applyAlignment="1" applyProtection="1">
      <alignment horizontal="center" vertical="center" wrapText="1"/>
      <protection locked="0"/>
    </xf>
    <xf numFmtId="178" fontId="24" fillId="3" borderId="0" xfId="0" applyNumberFormat="1" applyFont="1" applyFill="1" applyAlignment="1" applyProtection="1">
      <alignment horizontal="center" vertical="center" wrapText="1"/>
      <protection locked="0"/>
    </xf>
    <xf numFmtId="0" fontId="24" fillId="0" borderId="15" xfId="0" applyFont="1" applyFill="1" applyBorder="1" applyAlignment="1" applyProtection="1">
      <alignment horizontal="center" vertical="center" wrapText="1"/>
      <protection locked="0"/>
    </xf>
    <xf numFmtId="0" fontId="24" fillId="0" borderId="0" xfId="0" applyFont="1" applyFill="1" applyBorder="1" applyAlignment="1" applyProtection="1">
      <alignment horizontal="center" vertical="center" wrapText="1"/>
      <protection locked="0"/>
    </xf>
    <xf numFmtId="178" fontId="24" fillId="3" borderId="0" xfId="0" applyNumberFormat="1" applyFont="1" applyFill="1" applyAlignment="1">
      <alignment horizontal="center" vertical="center" wrapText="1"/>
    </xf>
    <xf numFmtId="0" fontId="24" fillId="3" borderId="0" xfId="0" applyFont="1" applyFill="1" applyAlignment="1">
      <alignment horizontal="center" vertical="center" wrapText="1"/>
    </xf>
    <xf numFmtId="0" fontId="24" fillId="0" borderId="0" xfId="0" applyFont="1" applyFill="1" applyAlignment="1">
      <alignment horizontal="center" vertical="center" wrapText="1"/>
    </xf>
    <xf numFmtId="0" fontId="26" fillId="0" borderId="0" xfId="0" applyFont="1" applyFill="1" applyAlignment="1">
      <alignment horizontal="center" vertical="center" wrapText="1"/>
    </xf>
    <xf numFmtId="0" fontId="26" fillId="0" borderId="15" xfId="0" applyFont="1" applyFill="1" applyBorder="1" applyAlignment="1" applyProtection="1">
      <alignment horizontal="left" vertical="top" wrapText="1"/>
      <protection locked="0"/>
    </xf>
    <xf numFmtId="176" fontId="26" fillId="0" borderId="3" xfId="0" applyNumberFormat="1" applyFont="1" applyFill="1" applyBorder="1" applyAlignment="1" applyProtection="1">
      <alignment horizontal="left" vertical="top" wrapText="1"/>
      <protection locked="0"/>
    </xf>
    <xf numFmtId="176" fontId="26" fillId="0" borderId="7" xfId="0" applyNumberFormat="1" applyFont="1" applyFill="1" applyBorder="1" applyAlignment="1" applyProtection="1">
      <alignment horizontal="left" vertical="top" wrapText="1"/>
      <protection locked="0"/>
    </xf>
    <xf numFmtId="0" fontId="26" fillId="0" borderId="0" xfId="0" applyFont="1" applyFill="1" applyAlignment="1">
      <alignment horizontal="left" vertical="top" wrapText="1"/>
    </xf>
    <xf numFmtId="0" fontId="22" fillId="10" borderId="15" xfId="0" applyFont="1" applyFill="1" applyBorder="1" applyAlignment="1" applyProtection="1">
      <alignment horizontal="left" vertical="top" wrapText="1"/>
      <protection locked="0"/>
    </xf>
    <xf numFmtId="0" fontId="26" fillId="10" borderId="3" xfId="0" applyFont="1" applyFill="1" applyBorder="1" applyAlignment="1" applyProtection="1">
      <alignment horizontal="left" vertical="top" wrapText="1"/>
      <protection locked="0"/>
    </xf>
    <xf numFmtId="178" fontId="26" fillId="10" borderId="3" xfId="0" applyNumberFormat="1" applyFont="1" applyFill="1" applyBorder="1" applyAlignment="1">
      <alignment horizontal="left" vertical="top" wrapText="1"/>
    </xf>
    <xf numFmtId="0" fontId="22" fillId="10" borderId="0" xfId="0" applyFont="1" applyFill="1" applyAlignment="1">
      <alignment horizontal="left" vertical="top" wrapText="1"/>
    </xf>
    <xf numFmtId="0" fontId="20" fillId="0" borderId="3" xfId="0" applyFont="1" applyBorder="1" applyAlignment="1" applyProtection="1">
      <alignment vertical="top" wrapText="1"/>
      <protection locked="0"/>
    </xf>
    <xf numFmtId="0" fontId="22" fillId="0" borderId="3" xfId="0" applyFont="1" applyBorder="1" applyAlignment="1" applyProtection="1">
      <alignment vertical="top" wrapText="1"/>
      <protection locked="0"/>
    </xf>
    <xf numFmtId="0" fontId="20" fillId="0" borderId="2" xfId="0" applyFont="1" applyBorder="1" applyAlignment="1" applyProtection="1">
      <alignment vertical="center" wrapText="1"/>
      <protection locked="0"/>
    </xf>
    <xf numFmtId="0" fontId="22" fillId="0" borderId="2" xfId="0" applyFont="1" applyBorder="1" applyAlignment="1" applyProtection="1">
      <alignment horizontal="center" vertical="center" wrapText="1"/>
      <protection locked="0"/>
    </xf>
    <xf numFmtId="4" fontId="22" fillId="0" borderId="2" xfId="0" applyNumberFormat="1" applyFont="1" applyBorder="1" applyAlignment="1" applyProtection="1">
      <alignment horizontal="center" vertical="center" wrapText="1"/>
      <protection locked="0"/>
    </xf>
    <xf numFmtId="9" fontId="22" fillId="0" borderId="2" xfId="0" applyNumberFormat="1" applyFont="1" applyBorder="1" applyAlignment="1" applyProtection="1">
      <alignment horizontal="center" vertical="center" wrapText="1"/>
      <protection locked="0"/>
    </xf>
    <xf numFmtId="4" fontId="22" fillId="0" borderId="3" xfId="0" applyNumberFormat="1" applyFont="1" applyBorder="1" applyAlignment="1">
      <alignment vertical="center" wrapText="1"/>
    </xf>
    <xf numFmtId="4" fontId="22" fillId="0" borderId="16" xfId="0" applyNumberFormat="1" applyFont="1" applyFill="1" applyBorder="1" applyAlignment="1" applyProtection="1">
      <alignment vertical="center" wrapText="1"/>
      <protection locked="0"/>
    </xf>
    <xf numFmtId="4" fontId="22" fillId="0" borderId="3" xfId="0" applyNumberFormat="1" applyFont="1" applyBorder="1" applyAlignment="1" applyProtection="1">
      <alignment horizontal="center" vertical="center" wrapText="1"/>
    </xf>
    <xf numFmtId="4" fontId="22" fillId="0" borderId="3" xfId="0" applyNumberFormat="1" applyFont="1" applyBorder="1" applyAlignment="1" applyProtection="1">
      <alignment vertical="center" wrapText="1"/>
    </xf>
    <xf numFmtId="0" fontId="22" fillId="3" borderId="0" xfId="0" applyFont="1" applyFill="1" applyAlignment="1" applyProtection="1">
      <alignment vertical="center" wrapText="1"/>
      <protection locked="0"/>
    </xf>
    <xf numFmtId="0" fontId="22" fillId="3" borderId="0" xfId="0" applyFont="1" applyFill="1" applyAlignment="1">
      <alignment vertical="center" wrapText="1"/>
    </xf>
    <xf numFmtId="0" fontId="22" fillId="0" borderId="0" xfId="0" applyFont="1" applyFill="1" applyAlignment="1">
      <alignment vertical="center" wrapText="1"/>
    </xf>
    <xf numFmtId="0" fontId="22" fillId="0" borderId="0" xfId="0" applyFont="1" applyAlignment="1">
      <alignment vertical="center" wrapText="1"/>
    </xf>
    <xf numFmtId="0" fontId="22" fillId="0" borderId="3" xfId="0" applyFont="1" applyBorder="1" applyAlignment="1" applyProtection="1">
      <alignment horizontal="center" vertical="center" wrapText="1"/>
      <protection locked="0"/>
    </xf>
    <xf numFmtId="4" fontId="22" fillId="0" borderId="3" xfId="0" applyNumberFormat="1" applyFont="1" applyBorder="1" applyAlignment="1" applyProtection="1">
      <alignment horizontal="center" vertical="center" wrapText="1"/>
      <protection locked="0"/>
    </xf>
    <xf numFmtId="0" fontId="22" fillId="0" borderId="3" xfId="0" applyFont="1" applyBorder="1" applyAlignment="1" applyProtection="1">
      <alignment vertical="center" wrapText="1"/>
      <protection locked="0"/>
    </xf>
    <xf numFmtId="0" fontId="22" fillId="0" borderId="2" xfId="0" applyFont="1" applyBorder="1" applyAlignment="1" applyProtection="1">
      <alignment vertical="center" wrapText="1"/>
      <protection locked="0"/>
    </xf>
    <xf numFmtId="0" fontId="22" fillId="0" borderId="0" xfId="0" applyFont="1" applyAlignment="1">
      <alignment wrapText="1"/>
    </xf>
    <xf numFmtId="178" fontId="22" fillId="0" borderId="0" xfId="0" applyNumberFormat="1" applyFont="1" applyAlignment="1">
      <alignment wrapText="1"/>
    </xf>
    <xf numFmtId="0" fontId="22" fillId="0" borderId="0" xfId="0" applyFont="1" applyAlignment="1">
      <alignment horizontal="center" wrapText="1"/>
    </xf>
    <xf numFmtId="178" fontId="22" fillId="0" borderId="0" xfId="0" applyNumberFormat="1" applyFont="1" applyAlignment="1">
      <alignment horizontal="center" wrapText="1"/>
    </xf>
    <xf numFmtId="4" fontId="22" fillId="0" borderId="0" xfId="0" applyNumberFormat="1" applyFont="1" applyAlignment="1">
      <alignment wrapText="1"/>
    </xf>
    <xf numFmtId="4" fontId="22" fillId="0" borderId="15" xfId="0" applyNumberFormat="1" applyFont="1" applyFill="1" applyBorder="1" applyAlignment="1">
      <alignment wrapText="1"/>
    </xf>
    <xf numFmtId="4" fontId="22" fillId="0" borderId="0" xfId="0" applyNumberFormat="1" applyFont="1" applyAlignment="1" applyProtection="1">
      <alignment horizontal="center" wrapText="1"/>
    </xf>
    <xf numFmtId="4" fontId="22" fillId="0" borderId="0" xfId="0" applyNumberFormat="1" applyFont="1" applyAlignment="1" applyProtection="1">
      <alignment wrapText="1"/>
    </xf>
    <xf numFmtId="0" fontId="22" fillId="0" borderId="0" xfId="0" applyFont="1" applyBorder="1" applyAlignment="1">
      <alignment wrapText="1"/>
    </xf>
    <xf numFmtId="4" fontId="22" fillId="0" borderId="3" xfId="0" applyNumberFormat="1" applyFont="1" applyBorder="1" applyAlignment="1">
      <alignment wrapText="1"/>
    </xf>
    <xf numFmtId="4" fontId="22" fillId="0" borderId="0" xfId="0" applyNumberFormat="1" applyFont="1" applyBorder="1" applyAlignment="1">
      <alignment wrapText="1"/>
    </xf>
    <xf numFmtId="0" fontId="22" fillId="0" borderId="0" xfId="0" applyFont="1" applyBorder="1" applyAlignment="1">
      <alignment horizontal="center" wrapText="1"/>
    </xf>
    <xf numFmtId="178" fontId="22" fillId="0" borderId="0" xfId="0" applyNumberFormat="1" applyFont="1" applyBorder="1" applyAlignment="1">
      <alignment horizontal="center" wrapText="1"/>
    </xf>
    <xf numFmtId="4" fontId="22" fillId="0" borderId="3" xfId="0" applyNumberFormat="1" applyFont="1" applyBorder="1" applyAlignment="1" applyProtection="1">
      <alignment horizontal="center" wrapText="1"/>
    </xf>
    <xf numFmtId="4" fontId="22" fillId="0" borderId="0" xfId="0" applyNumberFormat="1" applyFont="1" applyBorder="1" applyAlignment="1" applyProtection="1">
      <alignment wrapText="1"/>
    </xf>
    <xf numFmtId="0" fontId="22" fillId="0" borderId="25" xfId="0" applyFont="1" applyFill="1" applyBorder="1" applyAlignment="1">
      <alignment wrapText="1"/>
    </xf>
    <xf numFmtId="177" fontId="22" fillId="0" borderId="0" xfId="0" applyNumberFormat="1" applyFont="1" applyAlignment="1" applyProtection="1">
      <alignment horizontal="center" wrapText="1"/>
    </xf>
    <xf numFmtId="177" fontId="22" fillId="0" borderId="0" xfId="0" applyNumberFormat="1" applyFont="1" applyBorder="1" applyAlignment="1" applyProtection="1">
      <alignment wrapText="1"/>
    </xf>
    <xf numFmtId="178" fontId="22" fillId="0" borderId="0" xfId="0" applyNumberFormat="1" applyFont="1" applyBorder="1" applyAlignment="1" applyProtection="1">
      <alignment wrapText="1"/>
    </xf>
    <xf numFmtId="0" fontId="22" fillId="0" borderId="26" xfId="0" applyFont="1" applyFill="1" applyBorder="1" applyAlignment="1">
      <alignment wrapText="1"/>
    </xf>
    <xf numFmtId="178" fontId="22" fillId="0" borderId="0" xfId="0" applyNumberFormat="1" applyFont="1" applyBorder="1" applyAlignment="1">
      <alignment wrapText="1"/>
    </xf>
    <xf numFmtId="177" fontId="22" fillId="2" borderId="0" xfId="0" applyNumberFormat="1" applyFont="1" applyFill="1" applyBorder="1" applyAlignment="1" applyProtection="1">
      <alignment wrapText="1"/>
    </xf>
    <xf numFmtId="0" fontId="22" fillId="0" borderId="3" xfId="0" applyFont="1" applyBorder="1" applyAlignment="1" applyProtection="1">
      <alignment horizontal="center" vertical="top" wrapText="1"/>
      <protection locked="0"/>
    </xf>
    <xf numFmtId="4" fontId="22" fillId="0" borderId="3" xfId="0" applyNumberFormat="1" applyFont="1" applyBorder="1" applyAlignment="1" applyProtection="1">
      <alignment horizontal="center" vertical="top" wrapText="1"/>
      <protection locked="0"/>
    </xf>
    <xf numFmtId="9" fontId="22" fillId="0" borderId="2" xfId="0" applyNumberFormat="1" applyFont="1" applyBorder="1" applyAlignment="1" applyProtection="1">
      <alignment horizontal="center" vertical="top" wrapText="1"/>
      <protection locked="0"/>
    </xf>
    <xf numFmtId="4" fontId="22" fillId="0" borderId="3" xfId="0" applyNumberFormat="1" applyFont="1" applyBorder="1" applyAlignment="1">
      <alignment vertical="top" wrapText="1"/>
    </xf>
    <xf numFmtId="4" fontId="22" fillId="0" borderId="16" xfId="0" applyNumberFormat="1" applyFont="1" applyFill="1" applyBorder="1" applyAlignment="1" applyProtection="1">
      <alignment vertical="top" wrapText="1"/>
      <protection locked="0"/>
    </xf>
    <xf numFmtId="4" fontId="22" fillId="0" borderId="3" xfId="0" applyNumberFormat="1" applyFont="1" applyBorder="1" applyAlignment="1" applyProtection="1">
      <alignment horizontal="center" vertical="top" wrapText="1"/>
    </xf>
    <xf numFmtId="4" fontId="22" fillId="0" borderId="3" xfId="0" applyNumberFormat="1" applyFont="1" applyBorder="1" applyAlignment="1" applyProtection="1">
      <alignment vertical="top" wrapText="1"/>
    </xf>
    <xf numFmtId="0" fontId="22" fillId="3" borderId="0" xfId="0" applyFont="1" applyFill="1" applyAlignment="1" applyProtection="1">
      <alignment vertical="top" wrapText="1"/>
      <protection locked="0"/>
    </xf>
    <xf numFmtId="0" fontId="22" fillId="3" borderId="0" xfId="0" applyFont="1" applyFill="1" applyAlignment="1">
      <alignment vertical="top" wrapText="1"/>
    </xf>
    <xf numFmtId="0" fontId="22" fillId="0" borderId="0" xfId="0" applyFont="1" applyFill="1" applyAlignment="1">
      <alignment vertical="top" wrapText="1"/>
    </xf>
    <xf numFmtId="0" fontId="22" fillId="0" borderId="0" xfId="0" applyFont="1" applyAlignment="1">
      <alignment vertical="top" wrapText="1"/>
    </xf>
    <xf numFmtId="0" fontId="26" fillId="0" borderId="3" xfId="0" applyFont="1" applyBorder="1" applyAlignment="1">
      <alignment horizontal="center" wrapText="1"/>
    </xf>
    <xf numFmtId="178" fontId="22" fillId="0" borderId="0" xfId="0" applyNumberFormat="1" applyFont="1" applyFill="1" applyAlignment="1">
      <alignment wrapText="1"/>
    </xf>
    <xf numFmtId="0" fontId="22" fillId="0" borderId="1" xfId="0" applyFont="1" applyBorder="1" applyAlignment="1" applyProtection="1">
      <alignment vertical="top" wrapText="1"/>
      <protection locked="0"/>
    </xf>
    <xf numFmtId="4" fontId="22" fillId="0" borderId="1" xfId="0" applyNumberFormat="1" applyFont="1" applyBorder="1" applyAlignment="1">
      <alignment vertical="center" wrapText="1"/>
    </xf>
    <xf numFmtId="0" fontId="26" fillId="0" borderId="15" xfId="0" applyFont="1" applyFill="1" applyBorder="1" applyAlignment="1" applyProtection="1">
      <alignment horizontal="center" vertical="center" wrapText="1"/>
      <protection locked="0"/>
    </xf>
    <xf numFmtId="0" fontId="26" fillId="10" borderId="1" xfId="0" applyFont="1" applyFill="1" applyBorder="1" applyAlignment="1" applyProtection="1">
      <alignment horizontal="center" vertical="top" wrapText="1"/>
      <protection locked="0"/>
    </xf>
    <xf numFmtId="0" fontId="29" fillId="0" borderId="4" xfId="0" applyFont="1" applyFill="1" applyBorder="1" applyAlignment="1">
      <alignment vertical="center" wrapText="1"/>
    </xf>
    <xf numFmtId="0" fontId="29" fillId="0" borderId="5" xfId="0" applyFont="1" applyFill="1" applyBorder="1" applyAlignment="1">
      <alignment vertical="center" wrapText="1"/>
    </xf>
    <xf numFmtId="0" fontId="26" fillId="12" borderId="36" xfId="0" applyFont="1" applyFill="1" applyBorder="1" applyAlignment="1" applyProtection="1">
      <alignment horizontal="center" vertical="center" wrapText="1"/>
      <protection locked="0"/>
    </xf>
    <xf numFmtId="0" fontId="26" fillId="12" borderId="37" xfId="0" applyFont="1" applyFill="1" applyBorder="1" applyAlignment="1" applyProtection="1">
      <alignment horizontal="center" vertical="center" wrapText="1"/>
      <protection locked="0"/>
    </xf>
    <xf numFmtId="4" fontId="20" fillId="12" borderId="46" xfId="0" applyNumberFormat="1" applyFont="1" applyFill="1" applyBorder="1" applyAlignment="1" applyProtection="1">
      <alignment horizontal="center" vertical="center" wrapText="1"/>
    </xf>
    <xf numFmtId="4" fontId="20" fillId="12" borderId="42" xfId="0" applyNumberFormat="1" applyFont="1" applyFill="1" applyBorder="1" applyAlignment="1" applyProtection="1">
      <alignment horizontal="center" vertical="center" wrapText="1"/>
    </xf>
    <xf numFmtId="4" fontId="20" fillId="12" borderId="47" xfId="0" applyNumberFormat="1" applyFont="1" applyFill="1" applyBorder="1" applyAlignment="1" applyProtection="1">
      <alignment horizontal="center" vertical="center" wrapText="1"/>
    </xf>
    <xf numFmtId="0" fontId="22" fillId="0" borderId="0" xfId="0" applyFont="1" applyFill="1" applyBorder="1" applyAlignment="1">
      <alignment wrapText="1"/>
    </xf>
    <xf numFmtId="0" fontId="21" fillId="11" borderId="50" xfId="0" applyFont="1" applyFill="1" applyBorder="1" applyAlignment="1">
      <alignment horizontal="center" vertical="center" wrapText="1"/>
    </xf>
    <xf numFmtId="0" fontId="21" fillId="11" borderId="29" xfId="0" applyFont="1" applyFill="1" applyBorder="1" applyAlignment="1">
      <alignment horizontal="center" vertical="center" wrapText="1"/>
    </xf>
    <xf numFmtId="0" fontId="20" fillId="0" borderId="2" xfId="0" applyFont="1" applyBorder="1" applyAlignment="1" applyProtection="1">
      <alignment horizontal="center" vertical="center" wrapText="1"/>
      <protection locked="0"/>
    </xf>
    <xf numFmtId="0" fontId="20" fillId="0" borderId="3" xfId="0" applyFont="1" applyBorder="1" applyAlignment="1" applyProtection="1">
      <alignment horizontal="center" vertical="center" wrapText="1"/>
      <protection locked="0"/>
    </xf>
    <xf numFmtId="0" fontId="6" fillId="4" borderId="18" xfId="0" applyFont="1" applyFill="1" applyBorder="1" applyAlignment="1" applyProtection="1">
      <alignment horizontal="left" vertical="center"/>
      <protection locked="0"/>
    </xf>
    <xf numFmtId="0" fontId="10" fillId="0" borderId="19" xfId="0" applyFont="1" applyFill="1" applyBorder="1" applyAlignment="1">
      <alignment horizontal="left" vertical="center" wrapText="1"/>
    </xf>
    <xf numFmtId="0" fontId="10" fillId="0" borderId="12" xfId="0" applyFont="1" applyFill="1" applyBorder="1" applyAlignment="1">
      <alignment horizontal="left" vertical="center" wrapText="1"/>
    </xf>
    <xf numFmtId="0" fontId="10" fillId="0" borderId="20" xfId="0" applyFont="1" applyFill="1" applyBorder="1" applyAlignment="1">
      <alignment horizontal="left" vertical="center" wrapText="1"/>
    </xf>
    <xf numFmtId="0" fontId="11" fillId="6" borderId="10" xfId="0" applyFont="1" applyFill="1" applyBorder="1" applyAlignment="1">
      <alignment horizontal="center"/>
    </xf>
    <xf numFmtId="0" fontId="4" fillId="3" borderId="12"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3" borderId="0" xfId="0" applyFont="1" applyFill="1" applyBorder="1" applyAlignment="1">
      <alignment horizontal="left" vertical="center" wrapText="1"/>
    </xf>
    <xf numFmtId="0" fontId="10" fillId="3" borderId="18" xfId="0" applyFont="1" applyFill="1" applyBorder="1" applyAlignment="1">
      <alignment horizontal="left" vertical="center" wrapText="1"/>
    </xf>
    <xf numFmtId="0" fontId="10" fillId="3" borderId="0" xfId="0" applyFont="1" applyFill="1" applyBorder="1" applyAlignment="1">
      <alignment horizontal="left" vertical="center" wrapText="1"/>
    </xf>
    <xf numFmtId="0" fontId="10" fillId="6" borderId="21" xfId="0" applyFont="1" applyFill="1" applyBorder="1" applyAlignment="1">
      <alignment horizontal="left" vertical="center" wrapText="1"/>
    </xf>
    <xf numFmtId="0" fontId="4" fillId="5" borderId="17" xfId="0" applyFont="1" applyFill="1" applyBorder="1" applyAlignment="1">
      <alignment horizontal="left" vertical="center" wrapText="1"/>
    </xf>
    <xf numFmtId="0" fontId="4" fillId="5" borderId="10" xfId="0" applyFont="1" applyFill="1" applyBorder="1" applyAlignment="1">
      <alignment horizontal="left" vertical="center" wrapText="1"/>
    </xf>
    <xf numFmtId="0" fontId="4" fillId="5" borderId="11" xfId="0" applyFont="1" applyFill="1" applyBorder="1" applyAlignment="1">
      <alignment vertical="top" wrapText="1"/>
    </xf>
    <xf numFmtId="0" fontId="4" fillId="5" borderId="0" xfId="0" applyFont="1" applyFill="1" applyBorder="1" applyAlignment="1">
      <alignment vertical="top" wrapText="1"/>
    </xf>
    <xf numFmtId="0" fontId="4" fillId="5" borderId="0" xfId="0" applyFont="1" applyFill="1" applyBorder="1" applyAlignment="1">
      <alignment vertical="top" textRotation="90" wrapText="1"/>
    </xf>
    <xf numFmtId="0" fontId="4" fillId="5" borderId="11" xfId="0" applyFont="1" applyFill="1" applyBorder="1" applyAlignment="1">
      <alignment vertical="top" textRotation="90" wrapText="1"/>
    </xf>
    <xf numFmtId="0" fontId="9" fillId="6" borderId="23" xfId="0" applyFont="1" applyFill="1" applyBorder="1" applyAlignment="1">
      <alignment horizontal="left" vertical="center" wrapText="1"/>
    </xf>
    <xf numFmtId="0" fontId="9" fillId="6" borderId="24" xfId="0" applyFont="1" applyFill="1" applyBorder="1" applyAlignment="1">
      <alignment horizontal="left" vertical="center" wrapText="1"/>
    </xf>
    <xf numFmtId="0" fontId="9" fillId="6" borderId="21" xfId="0" applyFont="1" applyFill="1" applyBorder="1" applyAlignment="1">
      <alignment horizontal="left" vertical="center"/>
    </xf>
    <xf numFmtId="0" fontId="4" fillId="5" borderId="17" xfId="0" applyFont="1" applyFill="1" applyBorder="1" applyAlignment="1">
      <alignment horizontal="left" vertical="center"/>
    </xf>
    <xf numFmtId="0" fontId="4" fillId="5" borderId="10" xfId="0" applyFont="1" applyFill="1" applyBorder="1" applyAlignment="1">
      <alignment horizontal="left" vertical="center"/>
    </xf>
    <xf numFmtId="0" fontId="4" fillId="5" borderId="19" xfId="0" applyFont="1" applyFill="1" applyBorder="1" applyAlignment="1">
      <alignment horizontal="left" vertical="center"/>
    </xf>
    <xf numFmtId="0" fontId="10" fillId="6" borderId="13" xfId="0" applyFont="1" applyFill="1" applyBorder="1" applyAlignment="1">
      <alignment horizontal="left" vertical="center" wrapText="1"/>
    </xf>
    <xf numFmtId="0" fontId="10" fillId="6" borderId="15" xfId="0" applyFont="1" applyFill="1" applyBorder="1" applyAlignment="1">
      <alignment horizontal="left" vertical="center" wrapText="1"/>
    </xf>
    <xf numFmtId="0" fontId="10" fillId="6" borderId="22" xfId="0" applyFont="1" applyFill="1" applyBorder="1" applyAlignment="1">
      <alignment horizontal="left" vertical="center" wrapText="1"/>
    </xf>
    <xf numFmtId="0" fontId="9" fillId="6" borderId="21" xfId="0" applyFont="1" applyFill="1" applyBorder="1" applyAlignment="1">
      <alignment horizontal="left" vertical="center" wrapText="1"/>
    </xf>
    <xf numFmtId="0" fontId="9" fillId="6" borderId="13" xfId="0" applyFont="1" applyFill="1" applyBorder="1" applyAlignment="1">
      <alignment horizontal="left" vertical="center" wrapText="1"/>
    </xf>
    <xf numFmtId="0" fontId="9" fillId="6" borderId="22" xfId="0" applyFont="1" applyFill="1" applyBorder="1" applyAlignment="1">
      <alignment horizontal="left" vertical="center" wrapText="1"/>
    </xf>
    <xf numFmtId="0" fontId="4" fillId="0" borderId="17" xfId="0" applyFont="1" applyBorder="1" applyAlignment="1">
      <alignment horizontal="left" vertical="center"/>
    </xf>
    <xf numFmtId="0" fontId="4" fillId="0" borderId="19" xfId="0" applyFont="1" applyBorder="1" applyAlignment="1">
      <alignment horizontal="left" vertical="center"/>
    </xf>
    <xf numFmtId="0" fontId="4" fillId="0" borderId="17" xfId="0" applyFont="1" applyBorder="1" applyAlignment="1">
      <alignment horizontal="left" vertical="center" wrapText="1"/>
    </xf>
    <xf numFmtId="0" fontId="4" fillId="0" borderId="19" xfId="0" applyFont="1" applyBorder="1" applyAlignment="1">
      <alignment horizontal="left" vertical="center" wrapText="1"/>
    </xf>
    <xf numFmtId="0" fontId="4" fillId="5" borderId="19" xfId="0" applyFont="1" applyFill="1" applyBorder="1" applyAlignment="1">
      <alignment horizontal="left" vertical="center" wrapText="1"/>
    </xf>
    <xf numFmtId="0" fontId="26" fillId="12" borderId="9" xfId="0" applyFont="1" applyFill="1" applyBorder="1" applyAlignment="1" applyProtection="1">
      <alignment horizontal="center" vertical="top" wrapText="1"/>
      <protection locked="0"/>
    </xf>
    <xf numFmtId="0" fontId="26" fillId="12" borderId="43" xfId="0" applyFont="1" applyFill="1" applyBorder="1" applyAlignment="1" applyProtection="1">
      <alignment horizontal="center" vertical="top" wrapText="1"/>
      <protection locked="0"/>
    </xf>
    <xf numFmtId="0" fontId="26" fillId="0" borderId="4" xfId="0" applyFont="1" applyFill="1" applyBorder="1" applyAlignment="1" applyProtection="1">
      <alignment horizontal="left" vertical="top" wrapText="1"/>
      <protection locked="0"/>
    </xf>
    <xf numFmtId="0" fontId="26" fillId="0" borderId="5" xfId="0" applyFont="1" applyFill="1" applyBorder="1" applyAlignment="1" applyProtection="1">
      <alignment horizontal="left" vertical="top" wrapText="1"/>
      <protection locked="0"/>
    </xf>
    <xf numFmtId="0" fontId="26" fillId="12" borderId="39" xfId="0" applyFont="1" applyFill="1" applyBorder="1" applyAlignment="1" applyProtection="1">
      <alignment horizontal="center" vertical="top" wrapText="1"/>
      <protection locked="0"/>
    </xf>
    <xf numFmtId="0" fontId="26" fillId="12" borderId="44" xfId="0" applyFont="1" applyFill="1" applyBorder="1" applyAlignment="1" applyProtection="1">
      <alignment horizontal="center" vertical="top" wrapText="1"/>
      <protection locked="0"/>
    </xf>
    <xf numFmtId="0" fontId="26" fillId="0" borderId="4" xfId="0" applyFont="1" applyFill="1" applyBorder="1" applyAlignment="1" applyProtection="1">
      <alignment horizontal="center" vertical="center"/>
      <protection locked="0"/>
    </xf>
    <xf numFmtId="0" fontId="26" fillId="0" borderId="5" xfId="0" applyFont="1" applyFill="1" applyBorder="1" applyAlignment="1" applyProtection="1">
      <alignment horizontal="center" vertical="center"/>
      <protection locked="0"/>
    </xf>
    <xf numFmtId="0" fontId="26" fillId="0" borderId="7" xfId="0" applyFont="1" applyFill="1" applyBorder="1" applyAlignment="1" applyProtection="1">
      <alignment horizontal="left" vertical="top" wrapText="1"/>
      <protection locked="0"/>
    </xf>
    <xf numFmtId="0" fontId="26" fillId="12" borderId="27" xfId="0" applyFont="1" applyFill="1" applyBorder="1" applyAlignment="1" applyProtection="1">
      <alignment horizontal="center" vertical="center" wrapText="1"/>
      <protection locked="0"/>
    </xf>
    <xf numFmtId="0" fontId="26" fillId="12" borderId="35" xfId="0" applyFont="1" applyFill="1" applyBorder="1" applyAlignment="1" applyProtection="1">
      <alignment horizontal="center" vertical="center"/>
      <protection locked="0"/>
    </xf>
    <xf numFmtId="0" fontId="26" fillId="12" borderId="45" xfId="0" applyFont="1" applyFill="1" applyBorder="1" applyAlignment="1" applyProtection="1">
      <alignment horizontal="center" vertical="center"/>
      <protection locked="0"/>
    </xf>
    <xf numFmtId="0" fontId="26" fillId="12" borderId="3" xfId="0" applyFont="1" applyFill="1" applyBorder="1" applyAlignment="1" applyProtection="1">
      <alignment horizontal="center" vertical="top" wrapText="1"/>
      <protection locked="0"/>
    </xf>
    <xf numFmtId="0" fontId="26" fillId="12" borderId="42" xfId="0" applyFont="1" applyFill="1" applyBorder="1" applyAlignment="1" applyProtection="1">
      <alignment horizontal="center" vertical="top" wrapText="1"/>
      <protection locked="0"/>
    </xf>
    <xf numFmtId="0" fontId="22" fillId="0" borderId="7" xfId="0" applyFont="1" applyBorder="1" applyAlignment="1">
      <alignment wrapText="1"/>
    </xf>
    <xf numFmtId="0" fontId="0" fillId="0" borderId="4" xfId="0" applyBorder="1" applyAlignment="1">
      <alignment wrapText="1"/>
    </xf>
    <xf numFmtId="0" fontId="0" fillId="0" borderId="5" xfId="0" applyBorder="1" applyAlignment="1">
      <alignment wrapText="1"/>
    </xf>
    <xf numFmtId="0" fontId="7" fillId="11" borderId="54" xfId="0" applyFont="1" applyFill="1" applyBorder="1" applyAlignment="1">
      <alignment horizontal="center" vertical="center"/>
    </xf>
    <xf numFmtId="0" fontId="7" fillId="11" borderId="52" xfId="0" applyFont="1" applyFill="1" applyBorder="1" applyAlignment="1">
      <alignment horizontal="center" vertical="center"/>
    </xf>
    <xf numFmtId="0" fontId="0" fillId="11" borderId="52" xfId="0" applyFill="1" applyBorder="1" applyAlignment="1"/>
    <xf numFmtId="0" fontId="0" fillId="11" borderId="53" xfId="0" applyFill="1" applyBorder="1" applyAlignment="1"/>
    <xf numFmtId="0" fontId="30" fillId="0" borderId="51" xfId="0" applyFont="1" applyFill="1" applyBorder="1" applyAlignment="1">
      <alignment horizontal="left" vertical="center" wrapText="1"/>
    </xf>
    <xf numFmtId="0" fontId="31" fillId="0" borderId="52" xfId="0" applyFont="1" applyFill="1" applyBorder="1" applyAlignment="1">
      <alignment horizontal="left" vertical="center" wrapText="1"/>
    </xf>
    <xf numFmtId="0" fontId="31" fillId="0" borderId="53" xfId="0" applyFont="1" applyFill="1" applyBorder="1" applyAlignment="1">
      <alignment horizontal="left" vertical="center" wrapText="1"/>
    </xf>
    <xf numFmtId="0" fontId="30" fillId="0" borderId="41" xfId="0" applyFont="1" applyFill="1" applyBorder="1" applyAlignment="1">
      <alignment vertical="center" wrapText="1"/>
    </xf>
    <xf numFmtId="0" fontId="31" fillId="0" borderId="48" xfId="0" applyFont="1" applyBorder="1" applyAlignment="1">
      <alignment vertical="center" wrapText="1"/>
    </xf>
    <xf numFmtId="0" fontId="31" fillId="0" borderId="49" xfId="0" applyFont="1" applyBorder="1" applyAlignment="1">
      <alignment vertical="center" wrapText="1"/>
    </xf>
    <xf numFmtId="178" fontId="26" fillId="12" borderId="6" xfId="0" applyNumberFormat="1" applyFont="1" applyFill="1" applyBorder="1" applyAlignment="1" applyProtection="1">
      <alignment horizontal="center" vertical="top" wrapText="1"/>
      <protection locked="0"/>
    </xf>
    <xf numFmtId="178" fontId="26" fillId="12" borderId="40" xfId="0" applyNumberFormat="1" applyFont="1" applyFill="1" applyBorder="1" applyAlignment="1" applyProtection="1">
      <alignment horizontal="center" vertical="top" wrapText="1"/>
      <protection locked="0"/>
    </xf>
    <xf numFmtId="0" fontId="26" fillId="13" borderId="30" xfId="0" applyFont="1" applyFill="1" applyBorder="1" applyAlignment="1" applyProtection="1">
      <alignment horizontal="center" vertical="center" wrapText="1"/>
      <protection locked="0"/>
    </xf>
    <xf numFmtId="0" fontId="26" fillId="13" borderId="28" xfId="0" applyFont="1" applyFill="1" applyBorder="1" applyAlignment="1" applyProtection="1">
      <alignment horizontal="center" vertical="center" wrapText="1"/>
      <protection locked="0"/>
    </xf>
    <xf numFmtId="0" fontId="26" fillId="13" borderId="32" xfId="0" applyFont="1" applyFill="1" applyBorder="1" applyAlignment="1" applyProtection="1">
      <alignment horizontal="center" vertical="center" wrapText="1"/>
      <protection locked="0"/>
    </xf>
    <xf numFmtId="0" fontId="26" fillId="13" borderId="33" xfId="0" applyFont="1" applyFill="1" applyBorder="1" applyAlignment="1" applyProtection="1">
      <alignment horizontal="center" vertical="center" wrapText="1"/>
      <protection locked="0"/>
    </xf>
    <xf numFmtId="0" fontId="26" fillId="13" borderId="34" xfId="0" applyFont="1" applyFill="1" applyBorder="1" applyAlignment="1" applyProtection="1">
      <alignment horizontal="center" vertical="center" wrapText="1"/>
      <protection locked="0"/>
    </xf>
    <xf numFmtId="0" fontId="26" fillId="13" borderId="38" xfId="0" applyFont="1" applyFill="1" applyBorder="1" applyAlignment="1" applyProtection="1">
      <alignment horizontal="center" vertical="top" wrapText="1"/>
      <protection locked="0"/>
    </xf>
    <xf numFmtId="0" fontId="27" fillId="13" borderId="8" xfId="0" applyFont="1" applyFill="1" applyBorder="1" applyAlignment="1" applyProtection="1">
      <alignment horizontal="center" vertical="top" wrapText="1"/>
      <protection locked="0"/>
    </xf>
    <xf numFmtId="0" fontId="26" fillId="13" borderId="29" xfId="0" applyFont="1" applyFill="1" applyBorder="1" applyAlignment="1" applyProtection="1">
      <alignment horizontal="center" vertical="top" wrapText="1"/>
      <protection locked="0"/>
    </xf>
    <xf numFmtId="0" fontId="26" fillId="13" borderId="40" xfId="0" applyFont="1" applyFill="1" applyBorder="1" applyAlignment="1" applyProtection="1">
      <alignment horizontal="center" vertical="top" wrapText="1"/>
      <protection locked="0"/>
    </xf>
    <xf numFmtId="0" fontId="26" fillId="13" borderId="40" xfId="0" applyFont="1" applyFill="1" applyBorder="1" applyAlignment="1">
      <alignment horizontal="center" vertical="top" wrapText="1"/>
    </xf>
    <xf numFmtId="0" fontId="26" fillId="13" borderId="41" xfId="0" applyFont="1" applyFill="1" applyBorder="1" applyAlignment="1" applyProtection="1">
      <alignment horizontal="center" vertical="top" wrapText="1"/>
      <protection locked="0"/>
    </xf>
    <xf numFmtId="0" fontId="32" fillId="13" borderId="31" xfId="0" applyFont="1" applyFill="1" applyBorder="1" applyAlignment="1" applyProtection="1">
      <alignment horizontal="center" vertical="center" wrapText="1"/>
      <protection locked="0"/>
    </xf>
    <xf numFmtId="0" fontId="32" fillId="13" borderId="40" xfId="0" applyFont="1" applyFill="1" applyBorder="1" applyAlignment="1" applyProtection="1">
      <alignment horizontal="center" vertical="top" wrapText="1"/>
      <protection locked="0"/>
    </xf>
    <xf numFmtId="0" fontId="33" fillId="13" borderId="6" xfId="0" applyFont="1" applyFill="1" applyBorder="1" applyAlignment="1" applyProtection="1">
      <alignment horizontal="center" vertical="top" wrapText="1"/>
      <protection locked="0"/>
    </xf>
    <xf numFmtId="0" fontId="27" fillId="13" borderId="6" xfId="0" applyFont="1" applyFill="1" applyBorder="1" applyAlignment="1" applyProtection="1">
      <alignment horizontal="center" vertical="top" wrapText="1"/>
      <protection locked="0"/>
    </xf>
    <xf numFmtId="178" fontId="27" fillId="13" borderId="6" xfId="0" applyNumberFormat="1" applyFont="1" applyFill="1" applyBorder="1" applyAlignment="1" applyProtection="1">
      <alignment horizontal="center" vertical="top" wrapText="1"/>
      <protection locked="0"/>
    </xf>
    <xf numFmtId="0" fontId="26" fillId="13" borderId="35" xfId="0" applyFont="1" applyFill="1" applyBorder="1" applyAlignment="1" applyProtection="1">
      <alignment horizontal="center" vertical="center" wrapText="1"/>
      <protection locked="0"/>
    </xf>
    <xf numFmtId="0" fontId="26" fillId="13" borderId="3" xfId="0" applyFont="1" applyFill="1" applyBorder="1" applyAlignment="1" applyProtection="1">
      <alignment horizontal="center" vertical="top" wrapText="1"/>
      <protection locked="0"/>
    </xf>
    <xf numFmtId="0" fontId="26" fillId="13" borderId="42" xfId="0" applyFont="1" applyFill="1" applyBorder="1" applyAlignment="1" applyProtection="1">
      <alignment horizontal="center" vertical="top" wrapText="1"/>
      <protection locked="0"/>
    </xf>
  </cellXfs>
  <cellStyles count="1">
    <cellStyle name="一般" xfId="0" builtinId="0"/>
  </cellStyles>
  <dxfs count="0"/>
  <tableStyles count="0" defaultTableStyle="TableStyleMedium9" defaultPivotStyle="PivotStyleLight16"/>
  <colors>
    <mruColors>
      <color rgb="FF92B0D2"/>
      <color rgb="FF6BEFEC"/>
      <color rgb="FF17CFCB"/>
      <color rgb="FF16C8C4"/>
      <color rgb="FF15BBB7"/>
      <color rgb="FF15BDB9"/>
      <color rgb="FF00CC99"/>
      <color rgb="FF00FF99"/>
      <color rgb="FF33CC33"/>
      <color rgb="FF2DC18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0"/>
  <sheetViews>
    <sheetView topLeftCell="A37" zoomScale="75" zoomScaleNormal="75" workbookViewId="0">
      <selection activeCell="C49" sqref="C49"/>
    </sheetView>
  </sheetViews>
  <sheetFormatPr defaultRowHeight="12.75" x14ac:dyDescent="0.2"/>
  <cols>
    <col min="1" max="1" width="110.42578125" customWidth="1"/>
  </cols>
  <sheetData>
    <row r="1" spans="1:2" ht="30" customHeight="1" x14ac:dyDescent="0.3">
      <c r="A1" s="40" t="s">
        <v>22</v>
      </c>
    </row>
    <row r="2" spans="1:2" ht="14.25" customHeight="1" x14ac:dyDescent="0.2"/>
    <row r="3" spans="1:2" ht="22.5" customHeight="1" x14ac:dyDescent="0.3">
      <c r="A3" s="37" t="s">
        <v>52</v>
      </c>
      <c r="B3" s="32"/>
    </row>
    <row r="4" spans="1:2" ht="9.75" customHeight="1" x14ac:dyDescent="0.2"/>
    <row r="5" spans="1:2" ht="34.5" customHeight="1" x14ac:dyDescent="0.25">
      <c r="A5" s="35" t="s">
        <v>41</v>
      </c>
      <c r="B5" s="32"/>
    </row>
    <row r="6" spans="1:2" ht="14.25" customHeight="1" x14ac:dyDescent="0.25">
      <c r="A6" s="35"/>
      <c r="B6" s="32"/>
    </row>
    <row r="7" spans="1:2" ht="45" x14ac:dyDescent="0.25">
      <c r="A7" s="36" t="s">
        <v>40</v>
      </c>
    </row>
    <row r="8" spans="1:2" ht="13.5" customHeight="1" x14ac:dyDescent="0.25">
      <c r="A8" s="33"/>
    </row>
    <row r="9" spans="1:2" ht="33.75" customHeight="1" x14ac:dyDescent="0.25">
      <c r="A9" s="36" t="s">
        <v>39</v>
      </c>
    </row>
    <row r="10" spans="1:2" ht="15" x14ac:dyDescent="0.25">
      <c r="A10" s="33" t="s">
        <v>45</v>
      </c>
    </row>
    <row r="11" spans="1:2" ht="15" x14ac:dyDescent="0.25">
      <c r="A11" s="33"/>
    </row>
    <row r="12" spans="1:2" ht="30" x14ac:dyDescent="0.25">
      <c r="A12" s="36" t="s">
        <v>51</v>
      </c>
    </row>
    <row r="13" spans="1:2" ht="15" x14ac:dyDescent="0.25">
      <c r="A13" s="33"/>
    </row>
    <row r="14" spans="1:2" ht="18.75" x14ac:dyDescent="0.3">
      <c r="A14" s="37" t="s">
        <v>53</v>
      </c>
      <c r="B14" s="32"/>
    </row>
    <row r="15" spans="1:2" ht="8.25" customHeight="1" x14ac:dyDescent="0.2"/>
    <row r="16" spans="1:2" ht="45" x14ac:dyDescent="0.25">
      <c r="A16" s="36" t="s">
        <v>23</v>
      </c>
    </row>
    <row r="17" spans="1:2" ht="15" x14ac:dyDescent="0.25">
      <c r="A17" s="34" t="s">
        <v>24</v>
      </c>
    </row>
    <row r="18" spans="1:2" ht="30" x14ac:dyDescent="0.25">
      <c r="A18" s="38" t="s">
        <v>25</v>
      </c>
    </row>
    <row r="19" spans="1:2" ht="15" x14ac:dyDescent="0.25">
      <c r="A19" s="34" t="s">
        <v>26</v>
      </c>
    </row>
    <row r="20" spans="1:2" ht="15" x14ac:dyDescent="0.25">
      <c r="A20" s="34"/>
    </row>
    <row r="21" spans="1:2" ht="18.75" x14ac:dyDescent="0.3">
      <c r="A21" s="37" t="s">
        <v>54</v>
      </c>
      <c r="B21" s="32"/>
    </row>
    <row r="22" spans="1:2" ht="8.25" customHeight="1" x14ac:dyDescent="0.25">
      <c r="B22" s="32"/>
    </row>
    <row r="23" spans="1:2" ht="15.75" x14ac:dyDescent="0.25">
      <c r="A23" s="39" t="s">
        <v>27</v>
      </c>
    </row>
    <row r="24" spans="1:2" ht="15" x14ac:dyDescent="0.25">
      <c r="A24" s="33" t="s">
        <v>28</v>
      </c>
    </row>
    <row r="25" spans="1:2" ht="15" x14ac:dyDescent="0.25">
      <c r="A25" s="33"/>
    </row>
    <row r="26" spans="1:2" ht="15.75" x14ac:dyDescent="0.25">
      <c r="A26" s="39" t="s">
        <v>29</v>
      </c>
    </row>
    <row r="27" spans="1:2" ht="15" x14ac:dyDescent="0.25">
      <c r="A27" s="33" t="s">
        <v>30</v>
      </c>
    </row>
    <row r="28" spans="1:2" ht="15" x14ac:dyDescent="0.25">
      <c r="A28" s="33"/>
    </row>
    <row r="29" spans="1:2" ht="15.75" x14ac:dyDescent="0.25">
      <c r="A29" s="39" t="s">
        <v>31</v>
      </c>
    </row>
    <row r="30" spans="1:2" ht="45" x14ac:dyDescent="0.25">
      <c r="A30" s="36" t="s">
        <v>32</v>
      </c>
    </row>
    <row r="31" spans="1:2" ht="15" x14ac:dyDescent="0.25">
      <c r="A31" s="33"/>
    </row>
    <row r="32" spans="1:2" ht="15.75" x14ac:dyDescent="0.25">
      <c r="A32" s="39" t="s">
        <v>47</v>
      </c>
    </row>
    <row r="33" spans="1:1" ht="30" x14ac:dyDescent="0.25">
      <c r="A33" s="36" t="s">
        <v>48</v>
      </c>
    </row>
    <row r="34" spans="1:1" ht="15" x14ac:dyDescent="0.25">
      <c r="A34" s="33" t="s">
        <v>49</v>
      </c>
    </row>
    <row r="35" spans="1:1" ht="30" x14ac:dyDescent="0.25">
      <c r="A35" s="36" t="s">
        <v>50</v>
      </c>
    </row>
    <row r="36" spans="1:1" ht="15" x14ac:dyDescent="0.25">
      <c r="A36" s="33"/>
    </row>
    <row r="37" spans="1:1" ht="15.75" x14ac:dyDescent="0.25">
      <c r="A37" s="39" t="s">
        <v>33</v>
      </c>
    </row>
    <row r="38" spans="1:1" ht="15" x14ac:dyDescent="0.25">
      <c r="A38" s="33" t="s">
        <v>34</v>
      </c>
    </row>
    <row r="39" spans="1:1" ht="15" x14ac:dyDescent="0.25">
      <c r="A39" s="33"/>
    </row>
    <row r="40" spans="1:1" ht="15.75" x14ac:dyDescent="0.25">
      <c r="A40" s="39" t="s">
        <v>35</v>
      </c>
    </row>
    <row r="41" spans="1:1" ht="15" x14ac:dyDescent="0.25">
      <c r="A41" s="33" t="s">
        <v>36</v>
      </c>
    </row>
    <row r="42" spans="1:1" ht="15" x14ac:dyDescent="0.25">
      <c r="A42" s="33"/>
    </row>
    <row r="43" spans="1:1" ht="15.75" x14ac:dyDescent="0.25">
      <c r="A43" s="39" t="s">
        <v>37</v>
      </c>
    </row>
    <row r="44" spans="1:1" ht="15" x14ac:dyDescent="0.25">
      <c r="A44" s="33" t="s">
        <v>38</v>
      </c>
    </row>
    <row r="45" spans="1:1" ht="15" x14ac:dyDescent="0.25">
      <c r="A45" s="33"/>
    </row>
    <row r="46" spans="1:1" ht="15.75" x14ac:dyDescent="0.25">
      <c r="A46" s="39" t="s">
        <v>42</v>
      </c>
    </row>
    <row r="47" spans="1:1" ht="30" x14ac:dyDescent="0.25">
      <c r="A47" s="36" t="s">
        <v>43</v>
      </c>
    </row>
    <row r="48" spans="1:1" ht="15" x14ac:dyDescent="0.25">
      <c r="A48" s="33" t="s">
        <v>55</v>
      </c>
    </row>
    <row r="49" spans="1:1" ht="30" x14ac:dyDescent="0.25">
      <c r="A49" s="36" t="s">
        <v>44</v>
      </c>
    </row>
    <row r="50" spans="1:1" ht="15" x14ac:dyDescent="0.25">
      <c r="A50" s="33"/>
    </row>
  </sheetData>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workbookViewId="0">
      <selection activeCell="A5" sqref="A5:M6"/>
    </sheetView>
  </sheetViews>
  <sheetFormatPr defaultRowHeight="15" x14ac:dyDescent="0.2"/>
  <cols>
    <col min="1" max="1" width="17.42578125" style="10" customWidth="1"/>
    <col min="2" max="2" width="12.140625" style="10" customWidth="1"/>
    <col min="3" max="7" width="9.140625" style="10"/>
    <col min="8" max="8" width="10.140625" style="10" customWidth="1"/>
    <col min="9" max="14" width="9.140625" style="10"/>
    <col min="15" max="15" width="4" style="10" customWidth="1"/>
    <col min="16" max="16" width="9.140625" style="10" hidden="1" customWidth="1"/>
    <col min="17" max="19" width="9.140625" style="10"/>
    <col min="20" max="20" width="9.140625" style="30"/>
    <col min="21" max="16384" width="9.140625" style="10"/>
  </cols>
  <sheetData>
    <row r="1" spans="1:20" s="9" customFormat="1" ht="20.25" customHeight="1" x14ac:dyDescent="0.25">
      <c r="A1" s="140" t="s">
        <v>16</v>
      </c>
      <c r="B1" s="140"/>
      <c r="C1" s="140"/>
      <c r="D1" s="140"/>
      <c r="E1" s="140"/>
      <c r="F1" s="140"/>
      <c r="G1" s="140"/>
      <c r="H1" s="140"/>
      <c r="I1" s="140"/>
      <c r="J1" s="140"/>
      <c r="K1" s="140"/>
      <c r="L1" s="140"/>
      <c r="M1" s="140"/>
      <c r="N1" s="140"/>
      <c r="O1" s="140"/>
      <c r="P1" s="140"/>
      <c r="Q1" s="140"/>
      <c r="R1" s="140"/>
      <c r="S1" s="140"/>
      <c r="T1" s="23"/>
    </row>
    <row r="2" spans="1:20" s="6" customFormat="1" ht="12.75" customHeight="1" x14ac:dyDescent="0.25">
      <c r="A2" s="5"/>
      <c r="B2" s="5"/>
      <c r="C2" s="5"/>
      <c r="D2" s="5"/>
      <c r="E2" s="5"/>
      <c r="F2" s="5"/>
      <c r="G2" s="5"/>
      <c r="H2" s="5"/>
      <c r="L2" s="7"/>
      <c r="S2" s="8"/>
      <c r="T2" s="24"/>
    </row>
    <row r="3" spans="1:20" s="3" customFormat="1" ht="28.5" customHeight="1" x14ac:dyDescent="0.2">
      <c r="A3" s="136" t="s">
        <v>14</v>
      </c>
      <c r="B3" s="136"/>
      <c r="C3" s="19" t="s">
        <v>15</v>
      </c>
      <c r="D3" s="4"/>
      <c r="E3" s="1"/>
      <c r="F3" s="1"/>
      <c r="G3" s="1"/>
      <c r="H3" s="1"/>
      <c r="I3" s="1"/>
      <c r="J3" s="1"/>
      <c r="K3" s="1"/>
      <c r="L3" s="4"/>
      <c r="M3" s="1"/>
      <c r="N3" s="1"/>
      <c r="O3" s="1"/>
      <c r="P3" s="1"/>
      <c r="Q3" s="1"/>
      <c r="R3" s="1"/>
      <c r="S3" s="2"/>
      <c r="T3" s="25"/>
    </row>
    <row r="4" spans="1:20" s="13" customFormat="1" ht="12.75" customHeight="1" x14ac:dyDescent="0.25">
      <c r="A4" s="11"/>
      <c r="B4" s="11"/>
      <c r="C4" s="11"/>
      <c r="D4" s="12"/>
      <c r="E4" s="12"/>
      <c r="F4" s="12"/>
      <c r="G4" s="12"/>
      <c r="H4" s="12"/>
      <c r="L4" s="14"/>
      <c r="N4" s="15"/>
      <c r="O4" s="15"/>
      <c r="P4" s="15"/>
      <c r="T4" s="26"/>
    </row>
    <row r="5" spans="1:20" s="21" customFormat="1" ht="20.25" customHeight="1" x14ac:dyDescent="0.2">
      <c r="A5" s="20" t="s">
        <v>7</v>
      </c>
      <c r="B5" s="137"/>
      <c r="C5" s="138"/>
      <c r="D5" s="138"/>
      <c r="E5" s="138"/>
      <c r="F5" s="138"/>
      <c r="G5" s="138"/>
      <c r="H5" s="138"/>
      <c r="I5" s="138"/>
      <c r="J5" s="138"/>
      <c r="K5" s="138"/>
      <c r="L5" s="138"/>
      <c r="M5" s="139"/>
      <c r="N5" s="146" t="s">
        <v>13</v>
      </c>
      <c r="O5" s="146"/>
      <c r="P5" s="146"/>
      <c r="Q5" s="147"/>
      <c r="R5" s="148"/>
      <c r="S5" s="148"/>
      <c r="T5" s="27"/>
    </row>
    <row r="6" spans="1:20" s="21" customFormat="1" ht="20.25" customHeight="1" x14ac:dyDescent="0.2">
      <c r="A6" s="20" t="s">
        <v>8</v>
      </c>
      <c r="B6" s="137"/>
      <c r="C6" s="138"/>
      <c r="D6" s="138"/>
      <c r="E6" s="138"/>
      <c r="F6" s="138"/>
      <c r="G6" s="138"/>
      <c r="H6" s="138"/>
      <c r="I6" s="138"/>
      <c r="J6" s="138"/>
      <c r="K6" s="138"/>
      <c r="L6" s="138"/>
      <c r="M6" s="139"/>
      <c r="N6" s="146" t="s">
        <v>12</v>
      </c>
      <c r="O6" s="146"/>
      <c r="P6" s="146"/>
      <c r="Q6" s="147"/>
      <c r="R6" s="148"/>
      <c r="S6" s="148"/>
      <c r="T6" s="27"/>
    </row>
    <row r="7" spans="1:20" s="22" customFormat="1" ht="4.5" customHeight="1" x14ac:dyDescent="0.2">
      <c r="A7" s="144"/>
      <c r="B7" s="145"/>
      <c r="C7" s="145"/>
      <c r="D7" s="141"/>
      <c r="E7" s="141"/>
      <c r="F7" s="142"/>
      <c r="G7" s="142"/>
      <c r="H7" s="142"/>
      <c r="I7" s="141"/>
      <c r="J7" s="141"/>
      <c r="K7" s="141"/>
      <c r="L7" s="141"/>
      <c r="M7" s="141"/>
      <c r="N7" s="143"/>
      <c r="O7" s="143"/>
      <c r="P7" s="143"/>
      <c r="Q7" s="141"/>
      <c r="R7" s="141"/>
      <c r="S7" s="141"/>
      <c r="T7" s="28"/>
    </row>
    <row r="8" spans="1:20" s="21" customFormat="1" ht="42.75" customHeight="1" x14ac:dyDescent="0.2">
      <c r="A8" s="153" t="s">
        <v>9</v>
      </c>
      <c r="B8" s="162" t="s">
        <v>10</v>
      </c>
      <c r="C8" s="162"/>
      <c r="D8" s="167"/>
      <c r="E8" s="168"/>
      <c r="F8" s="162" t="s">
        <v>20</v>
      </c>
      <c r="G8" s="162"/>
      <c r="H8" s="162"/>
      <c r="I8" s="147"/>
      <c r="J8" s="148"/>
      <c r="K8" s="148"/>
      <c r="L8" s="148"/>
      <c r="M8" s="169"/>
      <c r="N8" s="146" t="s">
        <v>17</v>
      </c>
      <c r="O8" s="146"/>
      <c r="P8" s="146"/>
      <c r="Q8" s="147"/>
      <c r="R8" s="148"/>
      <c r="S8" s="148"/>
      <c r="T8" s="27"/>
    </row>
    <row r="9" spans="1:20" s="21" customFormat="1" ht="42" customHeight="1" x14ac:dyDescent="0.2">
      <c r="A9" s="154"/>
      <c r="B9" s="163" t="s">
        <v>11</v>
      </c>
      <c r="C9" s="164"/>
      <c r="D9" s="165"/>
      <c r="E9" s="166"/>
      <c r="F9" s="155" t="s">
        <v>19</v>
      </c>
      <c r="G9" s="155"/>
      <c r="H9" s="155"/>
      <c r="I9" s="156"/>
      <c r="J9" s="157"/>
      <c r="K9" s="157"/>
      <c r="L9" s="157"/>
      <c r="M9" s="158"/>
      <c r="N9" s="159" t="s">
        <v>18</v>
      </c>
      <c r="O9" s="160"/>
      <c r="P9" s="161"/>
      <c r="Q9" s="156"/>
      <c r="R9" s="157"/>
      <c r="S9" s="157"/>
      <c r="T9" s="27"/>
    </row>
    <row r="10" spans="1:20" s="18" customFormat="1" ht="20.25" customHeight="1" x14ac:dyDescent="0.25">
      <c r="A10" s="16"/>
      <c r="B10" s="17"/>
      <c r="C10" s="17"/>
      <c r="D10" s="16"/>
      <c r="E10" s="149"/>
      <c r="F10" s="150"/>
      <c r="G10" s="150"/>
      <c r="H10" s="150"/>
      <c r="I10" s="149"/>
      <c r="J10" s="149"/>
      <c r="K10" s="149"/>
      <c r="L10" s="149"/>
      <c r="M10" s="149"/>
      <c r="N10" s="150"/>
      <c r="O10" s="17"/>
      <c r="P10" s="151"/>
      <c r="Q10" s="152"/>
      <c r="R10" s="16"/>
      <c r="S10" s="16"/>
      <c r="T10" s="29"/>
    </row>
  </sheetData>
  <mergeCells count="25">
    <mergeCell ref="E10:N10"/>
    <mergeCell ref="P10:Q10"/>
    <mergeCell ref="Q5:S5"/>
    <mergeCell ref="A8:A9"/>
    <mergeCell ref="F9:H9"/>
    <mergeCell ref="I9:M9"/>
    <mergeCell ref="N9:P9"/>
    <mergeCell ref="Q9:S9"/>
    <mergeCell ref="N8:P8"/>
    <mergeCell ref="Q8:S8"/>
    <mergeCell ref="B8:C8"/>
    <mergeCell ref="B9:C9"/>
    <mergeCell ref="D9:E9"/>
    <mergeCell ref="D8:E8"/>
    <mergeCell ref="F8:H8"/>
    <mergeCell ref="I8:M8"/>
    <mergeCell ref="A3:B3"/>
    <mergeCell ref="B5:M5"/>
    <mergeCell ref="B6:M6"/>
    <mergeCell ref="A1:S1"/>
    <mergeCell ref="D7:S7"/>
    <mergeCell ref="A7:C7"/>
    <mergeCell ref="N6:P6"/>
    <mergeCell ref="Q6:S6"/>
    <mergeCell ref="N5:P5"/>
  </mergeCells>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Q25"/>
  <sheetViews>
    <sheetView showGridLines="0" tabSelected="1" zoomScale="90" zoomScaleNormal="90" workbookViewId="0">
      <selection activeCell="B7" sqref="B7"/>
    </sheetView>
  </sheetViews>
  <sheetFormatPr defaultRowHeight="12" x14ac:dyDescent="0.2"/>
  <cols>
    <col min="1" max="1" width="1.7109375" style="85" customWidth="1"/>
    <col min="2" max="2" width="14.7109375" style="85" customWidth="1"/>
    <col min="3" max="3" width="15.140625" style="85" customWidth="1"/>
    <col min="4" max="4" width="11.28515625" style="85" customWidth="1"/>
    <col min="5" max="5" width="11.28515625" style="86" customWidth="1"/>
    <col min="6" max="6" width="20.42578125" style="86" customWidth="1"/>
    <col min="7" max="7" width="26.28515625" style="85" customWidth="1"/>
    <col min="8" max="8" width="17.42578125" style="85" customWidth="1"/>
    <col min="9" max="9" width="35.42578125" style="85" customWidth="1"/>
    <col min="10" max="10" width="9.7109375" style="87" customWidth="1"/>
    <col min="11" max="14" width="9.5703125" style="87" customWidth="1"/>
    <col min="15" max="15" width="9.5703125" style="88" customWidth="1"/>
    <col min="16" max="16" width="13.7109375" style="85" customWidth="1"/>
    <col min="17" max="17" width="12.28515625" style="85" customWidth="1"/>
    <col min="18" max="18" width="4" style="45" customWidth="1"/>
    <col min="19" max="21" width="11.140625" style="46" customWidth="1"/>
    <col min="22" max="22" width="10.42578125" style="85" hidden="1" customWidth="1"/>
    <col min="23" max="23" width="11.28515625" style="85" hidden="1" customWidth="1"/>
    <col min="24" max="25" width="10.42578125" style="85" hidden="1" customWidth="1"/>
    <col min="26" max="26" width="10.28515625" style="85" hidden="1" customWidth="1"/>
    <col min="27" max="27" width="10.28515625" style="86" hidden="1" customWidth="1"/>
    <col min="28" max="30" width="9.140625" style="44"/>
    <col min="31" max="69" width="9.140625" style="48"/>
    <col min="70" max="16384" width="9.140625" style="85"/>
  </cols>
  <sheetData>
    <row r="1" spans="2:69" ht="12.75" thickBot="1" x14ac:dyDescent="0.25">
      <c r="R1" s="131"/>
    </row>
    <row r="2" spans="2:69" s="48" customFormat="1" ht="18.75" customHeight="1" thickBot="1" x14ac:dyDescent="0.25">
      <c r="B2" s="187" t="s">
        <v>118</v>
      </c>
      <c r="C2" s="188"/>
      <c r="D2" s="188"/>
      <c r="E2" s="188"/>
      <c r="F2" s="188"/>
      <c r="G2" s="188"/>
      <c r="H2" s="188"/>
      <c r="I2" s="188"/>
      <c r="J2" s="188"/>
      <c r="K2" s="189"/>
      <c r="L2" s="189"/>
      <c r="M2" s="189"/>
      <c r="N2" s="189"/>
      <c r="O2" s="189"/>
      <c r="P2" s="189"/>
      <c r="Q2" s="189"/>
      <c r="R2" s="189"/>
      <c r="S2" s="189"/>
      <c r="T2" s="189"/>
      <c r="U2" s="190"/>
      <c r="AA2" s="119"/>
    </row>
    <row r="3" spans="2:69" s="44" customFormat="1" ht="9.9499999999999993" customHeight="1" thickBot="1" x14ac:dyDescent="0.25">
      <c r="B3" s="41"/>
      <c r="C3" s="41"/>
      <c r="D3" s="41"/>
      <c r="E3" s="41"/>
      <c r="F3" s="41"/>
      <c r="G3" s="41"/>
      <c r="H3" s="41"/>
      <c r="I3" s="41"/>
      <c r="J3" s="41"/>
      <c r="K3" s="42"/>
      <c r="L3" s="42"/>
      <c r="M3" s="42"/>
      <c r="N3" s="42"/>
      <c r="O3" s="43"/>
      <c r="R3" s="100"/>
      <c r="S3" s="46"/>
      <c r="T3" s="46"/>
      <c r="U3" s="46"/>
      <c r="AA3" s="47"/>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K3" s="48"/>
      <c r="BL3" s="48"/>
      <c r="BM3" s="48"/>
      <c r="BN3" s="48"/>
      <c r="BO3" s="48"/>
      <c r="BP3" s="48"/>
      <c r="BQ3" s="48"/>
    </row>
    <row r="4" spans="2:69" s="6" customFormat="1" ht="16.5" customHeight="1" thickBot="1" x14ac:dyDescent="0.25">
      <c r="B4" s="132" t="s">
        <v>121</v>
      </c>
      <c r="C4" s="191" t="s">
        <v>119</v>
      </c>
      <c r="D4" s="192"/>
      <c r="E4" s="192"/>
      <c r="F4" s="192"/>
      <c r="G4" s="192"/>
      <c r="H4" s="192"/>
      <c r="I4" s="192"/>
      <c r="J4" s="192"/>
      <c r="K4" s="192"/>
      <c r="L4" s="192"/>
      <c r="M4" s="192"/>
      <c r="N4" s="192"/>
      <c r="O4" s="192"/>
      <c r="P4" s="192"/>
      <c r="Q4" s="192"/>
      <c r="R4" s="192"/>
      <c r="S4" s="192"/>
      <c r="T4" s="192"/>
      <c r="U4" s="193"/>
      <c r="AA4" s="7"/>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row>
    <row r="5" spans="2:69" s="6" customFormat="1" ht="36" customHeight="1" thickBot="1" x14ac:dyDescent="0.25">
      <c r="B5" s="133" t="s">
        <v>56</v>
      </c>
      <c r="C5" s="194" t="s">
        <v>120</v>
      </c>
      <c r="D5" s="195"/>
      <c r="E5" s="195"/>
      <c r="F5" s="195"/>
      <c r="G5" s="195"/>
      <c r="H5" s="195"/>
      <c r="I5" s="195"/>
      <c r="J5" s="195"/>
      <c r="K5" s="195"/>
      <c r="L5" s="195"/>
      <c r="M5" s="195"/>
      <c r="N5" s="195"/>
      <c r="O5" s="195"/>
      <c r="P5" s="195"/>
      <c r="Q5" s="195"/>
      <c r="R5" s="195"/>
      <c r="S5" s="195"/>
      <c r="T5" s="195"/>
      <c r="U5" s="196"/>
      <c r="V5" s="124"/>
      <c r="W5" s="124"/>
      <c r="X5" s="125"/>
      <c r="AA5" s="7"/>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row>
    <row r="6" spans="2:69" s="56" customFormat="1" ht="9.9499999999999993" customHeight="1" thickBot="1" x14ac:dyDescent="0.25">
      <c r="B6" s="49"/>
      <c r="C6" s="50"/>
      <c r="D6" s="51"/>
      <c r="E6" s="52"/>
      <c r="F6" s="52"/>
      <c r="G6" s="51"/>
      <c r="H6" s="51"/>
      <c r="I6" s="51"/>
      <c r="J6" s="51"/>
      <c r="K6" s="51"/>
      <c r="L6" s="51"/>
      <c r="M6" s="51"/>
      <c r="N6" s="51"/>
      <c r="O6" s="52"/>
      <c r="P6" s="51"/>
      <c r="Q6" s="51"/>
      <c r="R6" s="53"/>
      <c r="S6" s="54"/>
      <c r="T6" s="54"/>
      <c r="U6" s="54"/>
      <c r="V6" s="51"/>
      <c r="W6" s="51"/>
      <c r="X6" s="51"/>
      <c r="Y6" s="51"/>
      <c r="Z6" s="51"/>
      <c r="AA6" s="55"/>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c r="BM6" s="57"/>
      <c r="BN6" s="57"/>
      <c r="BO6" s="57"/>
      <c r="BP6" s="57"/>
      <c r="BQ6" s="57"/>
    </row>
    <row r="7" spans="2:69" s="58" customFormat="1" ht="41.25" customHeight="1" x14ac:dyDescent="0.2">
      <c r="B7" s="199" t="s">
        <v>86</v>
      </c>
      <c r="C7" s="210" t="s">
        <v>126</v>
      </c>
      <c r="D7" s="200" t="s">
        <v>87</v>
      </c>
      <c r="E7" s="201"/>
      <c r="F7" s="202" t="s">
        <v>88</v>
      </c>
      <c r="G7" s="203" t="s">
        <v>89</v>
      </c>
      <c r="H7" s="215" t="s">
        <v>85</v>
      </c>
      <c r="I7" s="215"/>
      <c r="J7" s="215"/>
      <c r="K7" s="215"/>
      <c r="L7" s="215"/>
      <c r="M7" s="215"/>
      <c r="N7" s="215"/>
      <c r="O7" s="215"/>
      <c r="P7" s="126" t="s">
        <v>90</v>
      </c>
      <c r="Q7" s="127" t="s">
        <v>91</v>
      </c>
      <c r="R7" s="122"/>
      <c r="S7" s="179" t="s">
        <v>92</v>
      </c>
      <c r="T7" s="180"/>
      <c r="U7" s="181"/>
      <c r="V7" s="176" t="s">
        <v>0</v>
      </c>
      <c r="W7" s="176"/>
      <c r="X7" s="176"/>
      <c r="Y7" s="176"/>
      <c r="Z7" s="176"/>
      <c r="AA7" s="177"/>
    </row>
    <row r="8" spans="2:69" s="62" customFormat="1" ht="36" customHeight="1" thickBot="1" x14ac:dyDescent="0.25">
      <c r="B8" s="204" t="s">
        <v>57</v>
      </c>
      <c r="C8" s="212" t="s">
        <v>127</v>
      </c>
      <c r="D8" s="213" t="s">
        <v>128</v>
      </c>
      <c r="E8" s="197" t="s">
        <v>58</v>
      </c>
      <c r="F8" s="214" t="s">
        <v>129</v>
      </c>
      <c r="G8" s="205" t="s">
        <v>117</v>
      </c>
      <c r="H8" s="216" t="s">
        <v>93</v>
      </c>
      <c r="I8" s="216" t="s">
        <v>94</v>
      </c>
      <c r="J8" s="216" t="s">
        <v>59</v>
      </c>
      <c r="K8" s="182" t="s">
        <v>60</v>
      </c>
      <c r="L8" s="182" t="s">
        <v>61</v>
      </c>
      <c r="M8" s="182" t="s">
        <v>62</v>
      </c>
      <c r="N8" s="182" t="s">
        <v>63</v>
      </c>
      <c r="O8" s="182" t="s">
        <v>59</v>
      </c>
      <c r="P8" s="170" t="s">
        <v>64</v>
      </c>
      <c r="Q8" s="174" t="s">
        <v>65</v>
      </c>
      <c r="R8" s="59"/>
      <c r="S8" s="128" t="s">
        <v>114</v>
      </c>
      <c r="T8" s="129" t="s">
        <v>115</v>
      </c>
      <c r="U8" s="130" t="s">
        <v>116</v>
      </c>
      <c r="V8" s="172" t="s">
        <v>21</v>
      </c>
      <c r="W8" s="173"/>
      <c r="X8" s="60"/>
      <c r="Y8" s="61"/>
      <c r="Z8" s="178"/>
      <c r="AA8" s="173"/>
    </row>
    <row r="9" spans="2:69" s="66" customFormat="1" ht="0.75" customHeight="1" thickBot="1" x14ac:dyDescent="0.25">
      <c r="B9" s="206"/>
      <c r="C9" s="211"/>
      <c r="D9" s="207"/>
      <c r="E9" s="198"/>
      <c r="F9" s="208"/>
      <c r="G9" s="209"/>
      <c r="H9" s="217"/>
      <c r="I9" s="217"/>
      <c r="J9" s="217"/>
      <c r="K9" s="183"/>
      <c r="L9" s="183"/>
      <c r="M9" s="183"/>
      <c r="N9" s="183"/>
      <c r="O9" s="183"/>
      <c r="P9" s="171"/>
      <c r="Q9" s="175"/>
      <c r="R9" s="63"/>
      <c r="S9" s="123" t="s">
        <v>66</v>
      </c>
      <c r="T9" s="123" t="s">
        <v>67</v>
      </c>
      <c r="U9" s="123" t="s">
        <v>68</v>
      </c>
      <c r="V9" s="64" t="s">
        <v>46</v>
      </c>
      <c r="W9" s="64" t="s">
        <v>2</v>
      </c>
      <c r="X9" s="64" t="s">
        <v>3</v>
      </c>
      <c r="Y9" s="64" t="s">
        <v>4</v>
      </c>
      <c r="Z9" s="64" t="s">
        <v>5</v>
      </c>
      <c r="AA9" s="65" t="s">
        <v>6</v>
      </c>
    </row>
    <row r="10" spans="2:69" s="80" customFormat="1" ht="33.75" x14ac:dyDescent="0.2">
      <c r="B10" s="120" t="s">
        <v>95</v>
      </c>
      <c r="C10" s="120" t="s">
        <v>69</v>
      </c>
      <c r="D10" s="120" t="s">
        <v>70</v>
      </c>
      <c r="E10" s="120"/>
      <c r="F10" s="120" t="s">
        <v>96</v>
      </c>
      <c r="G10" s="120" t="s">
        <v>71</v>
      </c>
      <c r="H10" s="84" t="s">
        <v>97</v>
      </c>
      <c r="I10" s="69" t="s">
        <v>113</v>
      </c>
      <c r="J10" s="134" t="s">
        <v>123</v>
      </c>
      <c r="K10" s="70"/>
      <c r="L10" s="70"/>
      <c r="M10" s="70"/>
      <c r="N10" s="70"/>
      <c r="O10" s="71"/>
      <c r="P10" s="72"/>
      <c r="Q10" s="121"/>
      <c r="R10" s="74"/>
      <c r="S10" s="75"/>
      <c r="T10" s="75"/>
      <c r="U10" s="75"/>
      <c r="V10" s="76"/>
      <c r="W10" s="76"/>
      <c r="X10" s="76"/>
      <c r="Y10" s="76"/>
      <c r="Z10" s="76"/>
      <c r="AA10" s="76"/>
      <c r="AB10" s="77"/>
      <c r="AC10" s="78"/>
      <c r="AD10" s="78"/>
      <c r="AE10" s="79"/>
      <c r="AF10" s="79"/>
      <c r="AG10" s="79"/>
      <c r="AH10" s="79"/>
      <c r="AI10" s="79"/>
      <c r="AJ10" s="79"/>
      <c r="AK10" s="79"/>
      <c r="AL10" s="79"/>
      <c r="AM10" s="79"/>
      <c r="AN10" s="79"/>
      <c r="AO10" s="79"/>
      <c r="AP10" s="79"/>
      <c r="AQ10" s="79"/>
      <c r="AR10" s="79"/>
      <c r="AS10" s="79"/>
      <c r="AT10" s="79"/>
      <c r="AU10" s="79"/>
      <c r="AV10" s="79"/>
      <c r="AW10" s="79"/>
      <c r="AX10" s="79"/>
      <c r="AY10" s="79"/>
      <c r="AZ10" s="79"/>
      <c r="BA10" s="79"/>
      <c r="BB10" s="79"/>
      <c r="BC10" s="79"/>
      <c r="BD10" s="79"/>
      <c r="BE10" s="79"/>
      <c r="BF10" s="79"/>
      <c r="BG10" s="79"/>
      <c r="BH10" s="79"/>
      <c r="BI10" s="79"/>
      <c r="BJ10" s="79"/>
      <c r="BK10" s="79"/>
      <c r="BL10" s="79"/>
      <c r="BM10" s="79"/>
      <c r="BN10" s="79"/>
      <c r="BO10" s="79"/>
      <c r="BP10" s="79"/>
      <c r="BQ10" s="79"/>
    </row>
    <row r="11" spans="2:69" s="80" customFormat="1" ht="33.75" x14ac:dyDescent="0.2">
      <c r="B11" s="68"/>
      <c r="C11" s="68"/>
      <c r="D11" s="68"/>
      <c r="E11" s="68"/>
      <c r="F11" s="68" t="s">
        <v>98</v>
      </c>
      <c r="G11" s="68" t="s">
        <v>72</v>
      </c>
      <c r="H11" s="67" t="s">
        <v>122</v>
      </c>
      <c r="I11" s="84" t="s">
        <v>99</v>
      </c>
      <c r="J11" s="70"/>
      <c r="K11" s="70"/>
      <c r="L11" s="70"/>
      <c r="M11" s="70"/>
      <c r="N11" s="70"/>
      <c r="O11" s="71"/>
      <c r="P11" s="72"/>
      <c r="Q11" s="73"/>
      <c r="R11" s="74"/>
      <c r="S11" s="75"/>
      <c r="T11" s="75"/>
      <c r="U11" s="75"/>
      <c r="V11" s="76">
        <f>IF(L11&gt;=0,Q11,0)</f>
        <v>0</v>
      </c>
      <c r="W11" s="76">
        <f>IF(L11&gt;=1,Q11,0)</f>
        <v>0</v>
      </c>
      <c r="X11" s="76" t="e">
        <f>IF(L11&gt;1,W11,0)*(1-#REF!)</f>
        <v>#REF!</v>
      </c>
      <c r="Y11" s="76" t="e">
        <f>IF(L11&gt;2,X11,0)*(1-#REF!)</f>
        <v>#REF!</v>
      </c>
      <c r="Z11" s="76" t="e">
        <f>IF(L11&gt;3,Y11,0)*(1-#REF!)</f>
        <v>#REF!</v>
      </c>
      <c r="AA11" s="76" t="e">
        <f>IF(L11&gt;4,Z11,0)*(1-#REF!)</f>
        <v>#REF!</v>
      </c>
      <c r="AB11" s="77"/>
      <c r="AC11" s="78"/>
      <c r="AD11" s="78"/>
      <c r="AE11" s="79"/>
      <c r="AF11" s="79"/>
      <c r="AG11" s="79"/>
      <c r="AH11" s="79"/>
      <c r="AI11" s="79"/>
      <c r="AJ11" s="79"/>
      <c r="AK11" s="79"/>
      <c r="AL11" s="79"/>
      <c r="AM11" s="79"/>
      <c r="AN11" s="79"/>
      <c r="AO11" s="79"/>
      <c r="AP11" s="79"/>
      <c r="AQ11" s="79"/>
      <c r="AR11" s="79"/>
      <c r="AS11" s="79"/>
      <c r="AT11" s="79"/>
      <c r="AU11" s="79"/>
      <c r="AV11" s="79"/>
      <c r="AW11" s="79"/>
      <c r="AX11" s="79"/>
      <c r="AY11" s="79"/>
      <c r="AZ11" s="79"/>
      <c r="BA11" s="79"/>
      <c r="BB11" s="79"/>
      <c r="BC11" s="79"/>
      <c r="BD11" s="79"/>
      <c r="BE11" s="79"/>
      <c r="BF11" s="79"/>
      <c r="BG11" s="79"/>
      <c r="BH11" s="79"/>
      <c r="BI11" s="79"/>
      <c r="BJ11" s="79"/>
      <c r="BK11" s="79"/>
      <c r="BL11" s="79"/>
      <c r="BM11" s="79"/>
      <c r="BN11" s="79"/>
      <c r="BO11" s="79"/>
      <c r="BP11" s="79"/>
      <c r="BQ11" s="79"/>
    </row>
    <row r="12" spans="2:69" s="80" customFormat="1" ht="75.75" customHeight="1" x14ac:dyDescent="0.2">
      <c r="B12" s="68" t="s">
        <v>73</v>
      </c>
      <c r="C12" s="68" t="s">
        <v>74</v>
      </c>
      <c r="D12" s="68" t="s">
        <v>75</v>
      </c>
      <c r="E12" s="68"/>
      <c r="F12" s="68" t="s">
        <v>100</v>
      </c>
      <c r="G12" s="68" t="s">
        <v>108</v>
      </c>
      <c r="H12" s="68" t="s">
        <v>76</v>
      </c>
      <c r="I12" s="83" t="s">
        <v>101</v>
      </c>
      <c r="J12" s="81"/>
      <c r="K12" s="81"/>
      <c r="L12" s="81"/>
      <c r="M12" s="81"/>
      <c r="N12" s="81"/>
      <c r="O12" s="82"/>
      <c r="P12" s="72"/>
      <c r="Q12" s="73"/>
      <c r="R12" s="74"/>
      <c r="S12" s="75"/>
      <c r="T12" s="75"/>
      <c r="U12" s="75"/>
      <c r="V12" s="76">
        <f>IF(L12&gt;=0,Q12,0)</f>
        <v>0</v>
      </c>
      <c r="W12" s="76">
        <f>IF(L12&gt;=1,Q12,0)</f>
        <v>0</v>
      </c>
      <c r="X12" s="76" t="e">
        <f>IF(L12&gt;1,W12,0)*(1-#REF!)</f>
        <v>#REF!</v>
      </c>
      <c r="Y12" s="76" t="e">
        <f>IF(L12&gt;2,X12,0)*(1-#REF!)</f>
        <v>#REF!</v>
      </c>
      <c r="Z12" s="76" t="e">
        <f>IF(L12&gt;3,Y12,0)*(1-#REF!)</f>
        <v>#REF!</v>
      </c>
      <c r="AA12" s="76" t="e">
        <f>IF(L12&gt;4,Z12,0)*(1-#REF!)</f>
        <v>#REF!</v>
      </c>
      <c r="AB12" s="77"/>
      <c r="AC12" s="78"/>
      <c r="AD12" s="78"/>
      <c r="AE12" s="79"/>
      <c r="AF12" s="79"/>
      <c r="AG12" s="79"/>
      <c r="AH12" s="79"/>
      <c r="AI12" s="79"/>
      <c r="AJ12" s="79"/>
      <c r="AK12" s="79"/>
      <c r="AL12" s="79"/>
      <c r="AM12" s="79"/>
      <c r="AN12" s="79"/>
      <c r="AO12" s="79"/>
      <c r="AP12" s="79"/>
      <c r="AQ12" s="79"/>
      <c r="AR12" s="79"/>
      <c r="AS12" s="79"/>
      <c r="AT12" s="79"/>
      <c r="AU12" s="79"/>
      <c r="AV12" s="79"/>
      <c r="AW12" s="79"/>
      <c r="AX12" s="79"/>
      <c r="AY12" s="79"/>
      <c r="AZ12" s="79"/>
      <c r="BA12" s="79"/>
      <c r="BB12" s="79"/>
      <c r="BC12" s="79"/>
      <c r="BD12" s="79"/>
      <c r="BE12" s="79"/>
      <c r="BF12" s="79"/>
      <c r="BG12" s="79"/>
      <c r="BH12" s="79"/>
      <c r="BI12" s="79"/>
      <c r="BJ12" s="79"/>
      <c r="BK12" s="79"/>
      <c r="BL12" s="79"/>
      <c r="BM12" s="79"/>
      <c r="BN12" s="79"/>
      <c r="BO12" s="79"/>
      <c r="BP12" s="79"/>
      <c r="BQ12" s="79"/>
    </row>
    <row r="13" spans="2:69" s="80" customFormat="1" ht="45" x14ac:dyDescent="0.2">
      <c r="B13" s="68"/>
      <c r="C13" s="68"/>
      <c r="D13" s="68"/>
      <c r="E13" s="68"/>
      <c r="F13" s="68" t="s">
        <v>77</v>
      </c>
      <c r="G13" s="68" t="s">
        <v>109</v>
      </c>
      <c r="H13" s="83" t="s">
        <v>78</v>
      </c>
      <c r="I13" s="83" t="s">
        <v>102</v>
      </c>
      <c r="J13" s="135" t="s">
        <v>125</v>
      </c>
      <c r="K13" s="81"/>
      <c r="L13" s="81"/>
      <c r="M13" s="81"/>
      <c r="N13" s="81"/>
      <c r="O13" s="82"/>
      <c r="P13" s="72"/>
      <c r="Q13" s="73"/>
      <c r="R13" s="74"/>
      <c r="S13" s="75"/>
      <c r="T13" s="75"/>
      <c r="U13" s="75"/>
      <c r="V13" s="76"/>
      <c r="W13" s="76"/>
      <c r="X13" s="76"/>
      <c r="Y13" s="76"/>
      <c r="Z13" s="76"/>
      <c r="AA13" s="76"/>
      <c r="AB13" s="77"/>
      <c r="AC13" s="78"/>
      <c r="AD13" s="78"/>
      <c r="AE13" s="79"/>
      <c r="AF13" s="79"/>
      <c r="AG13" s="79"/>
      <c r="AH13" s="79"/>
      <c r="AI13" s="79"/>
      <c r="AJ13" s="79"/>
      <c r="AK13" s="79"/>
      <c r="AL13" s="79"/>
      <c r="AM13" s="79"/>
      <c r="AN13" s="79"/>
      <c r="AO13" s="79"/>
      <c r="AP13" s="79"/>
      <c r="AQ13" s="79"/>
      <c r="AR13" s="79"/>
      <c r="AS13" s="79"/>
      <c r="AT13" s="79"/>
      <c r="AU13" s="79"/>
      <c r="AV13" s="79"/>
      <c r="AW13" s="79"/>
      <c r="AX13" s="79"/>
      <c r="AY13" s="79"/>
      <c r="AZ13" s="79"/>
      <c r="BA13" s="79"/>
      <c r="BB13" s="79"/>
      <c r="BC13" s="79"/>
      <c r="BD13" s="79"/>
      <c r="BE13" s="79"/>
      <c r="BF13" s="79"/>
      <c r="BG13" s="79"/>
      <c r="BH13" s="79"/>
      <c r="BI13" s="79"/>
      <c r="BJ13" s="79"/>
      <c r="BK13" s="79"/>
      <c r="BL13" s="79"/>
      <c r="BM13" s="79"/>
      <c r="BN13" s="79"/>
      <c r="BO13" s="79"/>
      <c r="BP13" s="79"/>
      <c r="BQ13" s="79"/>
    </row>
    <row r="14" spans="2:69" s="80" customFormat="1" ht="45" x14ac:dyDescent="0.2">
      <c r="B14" s="68"/>
      <c r="C14" s="68"/>
      <c r="D14" s="68"/>
      <c r="E14" s="68"/>
      <c r="F14" s="68" t="s">
        <v>103</v>
      </c>
      <c r="G14" s="68" t="s">
        <v>79</v>
      </c>
      <c r="H14" s="83" t="s">
        <v>80</v>
      </c>
      <c r="I14" s="68" t="s">
        <v>112</v>
      </c>
      <c r="J14" s="81"/>
      <c r="K14" s="81"/>
      <c r="L14" s="81"/>
      <c r="M14" s="81"/>
      <c r="N14" s="81"/>
      <c r="O14" s="82"/>
      <c r="P14" s="72"/>
      <c r="Q14" s="73"/>
      <c r="R14" s="74"/>
      <c r="S14" s="75"/>
      <c r="T14" s="75"/>
      <c r="U14" s="75"/>
      <c r="V14" s="76"/>
      <c r="W14" s="76"/>
      <c r="X14" s="76"/>
      <c r="Y14" s="76"/>
      <c r="Z14" s="76"/>
      <c r="AA14" s="76"/>
      <c r="AB14" s="77"/>
      <c r="AC14" s="78"/>
      <c r="AD14" s="78"/>
      <c r="AE14" s="79"/>
      <c r="AF14" s="79"/>
      <c r="AG14" s="79"/>
      <c r="AH14" s="79"/>
      <c r="AI14" s="79"/>
      <c r="AJ14" s="79"/>
      <c r="AK14" s="79"/>
      <c r="AL14" s="79"/>
      <c r="AM14" s="79"/>
      <c r="AN14" s="79"/>
      <c r="AO14" s="79"/>
      <c r="AP14" s="79"/>
      <c r="AQ14" s="79"/>
      <c r="AR14" s="79"/>
      <c r="AS14" s="79"/>
      <c r="AT14" s="79"/>
      <c r="AU14" s="79"/>
      <c r="AV14" s="79"/>
      <c r="AW14" s="79"/>
      <c r="AX14" s="79"/>
      <c r="AY14" s="79"/>
      <c r="AZ14" s="79"/>
      <c r="BA14" s="79"/>
      <c r="BB14" s="79"/>
      <c r="BC14" s="79"/>
      <c r="BD14" s="79"/>
      <c r="BE14" s="79"/>
      <c r="BF14" s="79"/>
      <c r="BG14" s="79"/>
      <c r="BH14" s="79"/>
      <c r="BI14" s="79"/>
      <c r="BJ14" s="79"/>
      <c r="BK14" s="79"/>
      <c r="BL14" s="79"/>
      <c r="BM14" s="79"/>
      <c r="BN14" s="79"/>
      <c r="BO14" s="79"/>
      <c r="BP14" s="79"/>
      <c r="BQ14" s="79"/>
    </row>
    <row r="15" spans="2:69" s="117" customFormat="1" ht="61.5" customHeight="1" x14ac:dyDescent="0.2">
      <c r="B15" s="68" t="s">
        <v>81</v>
      </c>
      <c r="C15" s="68" t="s">
        <v>82</v>
      </c>
      <c r="D15" s="67" t="s">
        <v>111</v>
      </c>
      <c r="E15" s="68"/>
      <c r="F15" s="68" t="s">
        <v>104</v>
      </c>
      <c r="G15" s="68" t="s">
        <v>105</v>
      </c>
      <c r="H15" s="68" t="s">
        <v>106</v>
      </c>
      <c r="I15" s="68" t="s">
        <v>110</v>
      </c>
      <c r="J15" s="135" t="s">
        <v>124</v>
      </c>
      <c r="K15" s="107"/>
      <c r="L15" s="107"/>
      <c r="M15" s="107"/>
      <c r="N15" s="107"/>
      <c r="O15" s="108"/>
      <c r="P15" s="109"/>
      <c r="Q15" s="110"/>
      <c r="R15" s="111"/>
      <c r="S15" s="112"/>
      <c r="T15" s="112"/>
      <c r="U15" s="112"/>
      <c r="V15" s="113">
        <f>IF(L15&gt;=0,Q15,0)</f>
        <v>0</v>
      </c>
      <c r="W15" s="113">
        <f>IF(L15&gt;=1,Q15,0)</f>
        <v>0</v>
      </c>
      <c r="X15" s="113" t="e">
        <f>IF(L15&gt;1,W15,0)*(1-#REF!)</f>
        <v>#REF!</v>
      </c>
      <c r="Y15" s="113" t="e">
        <f>IF(L15&gt;2,X15,0)*(1-#REF!)</f>
        <v>#REF!</v>
      </c>
      <c r="Z15" s="113" t="e">
        <f>IF(L15&gt;3,Y15,0)*(1-#REF!)</f>
        <v>#REF!</v>
      </c>
      <c r="AA15" s="113" t="e">
        <f>IF(L15&gt;4,Z15,0)*(1-#REF!)</f>
        <v>#REF!</v>
      </c>
      <c r="AB15" s="114"/>
      <c r="AC15" s="115"/>
      <c r="AD15" s="115"/>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row>
    <row r="16" spans="2:69" s="80" customFormat="1" ht="24" x14ac:dyDescent="0.2">
      <c r="B16" s="68" t="s">
        <v>83</v>
      </c>
      <c r="C16" s="68" t="s">
        <v>107</v>
      </c>
      <c r="D16" s="68" t="s">
        <v>70</v>
      </c>
      <c r="E16" s="68"/>
      <c r="F16" s="68" t="s">
        <v>84</v>
      </c>
      <c r="G16" s="68"/>
      <c r="H16" s="84"/>
      <c r="I16" s="84"/>
      <c r="J16" s="70"/>
      <c r="K16" s="70"/>
      <c r="L16" s="70"/>
      <c r="M16" s="70"/>
      <c r="N16" s="70"/>
      <c r="O16" s="71"/>
      <c r="P16" s="72"/>
      <c r="Q16" s="73"/>
      <c r="R16" s="74"/>
      <c r="S16" s="75"/>
      <c r="T16" s="75"/>
      <c r="U16" s="75"/>
      <c r="V16" s="76">
        <f>IF(L16&gt;=0,Q16,0)</f>
        <v>0</v>
      </c>
      <c r="W16" s="76">
        <f>IF(L16&gt;=1,Q16,0)</f>
        <v>0</v>
      </c>
      <c r="X16" s="76" t="e">
        <f>IF(L16&gt;1,W16,0)*(1-#REF!)</f>
        <v>#REF!</v>
      </c>
      <c r="Y16" s="76" t="e">
        <f>IF(L16&gt;2,X16,0)*(1-#REF!)</f>
        <v>#REF!</v>
      </c>
      <c r="Z16" s="76" t="e">
        <f>IF(L16&gt;3,Y16,0)*(1-#REF!)</f>
        <v>#REF!</v>
      </c>
      <c r="AA16" s="76" t="e">
        <f>IF(L16&gt;4,Z16,0)*(1-#REF!)</f>
        <v>#REF!</v>
      </c>
      <c r="AB16" s="77"/>
      <c r="AC16" s="78"/>
      <c r="AD16" s="78"/>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79"/>
      <c r="BN16" s="79"/>
      <c r="BO16" s="79"/>
      <c r="BP16" s="79"/>
      <c r="BQ16" s="79"/>
    </row>
    <row r="17" spans="2:27" x14ac:dyDescent="0.2">
      <c r="P17" s="87"/>
      <c r="Q17" s="89"/>
      <c r="R17" s="90"/>
      <c r="S17" s="91"/>
      <c r="T17" s="91"/>
      <c r="U17" s="91"/>
      <c r="V17" s="92"/>
      <c r="W17" s="92"/>
      <c r="X17" s="92"/>
      <c r="Y17" s="92"/>
      <c r="Z17" s="92"/>
      <c r="AA17" s="92"/>
    </row>
    <row r="18" spans="2:27" ht="12.75" x14ac:dyDescent="0.2">
      <c r="B18" s="118" t="s">
        <v>1</v>
      </c>
      <c r="C18" s="184"/>
      <c r="D18" s="185"/>
      <c r="E18" s="186"/>
      <c r="F18" s="95"/>
      <c r="G18" s="93"/>
      <c r="H18" s="93"/>
      <c r="I18" s="93"/>
      <c r="J18" s="96"/>
      <c r="K18" s="96"/>
      <c r="L18" s="96"/>
      <c r="M18" s="96"/>
      <c r="N18" s="96"/>
      <c r="O18" s="97"/>
      <c r="P18" s="96"/>
      <c r="Q18" s="94"/>
      <c r="R18" s="90"/>
      <c r="S18" s="98"/>
      <c r="T18" s="98"/>
      <c r="U18" s="98"/>
      <c r="V18" s="99"/>
      <c r="W18" s="99"/>
      <c r="X18" s="99"/>
      <c r="Y18" s="99"/>
      <c r="Z18" s="99"/>
      <c r="AA18" s="99"/>
    </row>
    <row r="19" spans="2:27" x14ac:dyDescent="0.2">
      <c r="R19" s="100"/>
      <c r="S19" s="101"/>
      <c r="T19" s="101"/>
      <c r="U19" s="101"/>
      <c r="V19" s="102"/>
      <c r="W19" s="102"/>
      <c r="X19" s="102"/>
      <c r="Y19" s="102"/>
      <c r="Z19" s="102"/>
      <c r="AA19" s="103"/>
    </row>
    <row r="20" spans="2:27" x14ac:dyDescent="0.2">
      <c r="R20" s="104"/>
    </row>
    <row r="21" spans="2:27" x14ac:dyDescent="0.2">
      <c r="V21" s="93"/>
      <c r="W21" s="93"/>
      <c r="X21" s="93"/>
      <c r="Y21" s="93"/>
      <c r="Z21" s="93"/>
      <c r="AA21" s="105"/>
    </row>
    <row r="22" spans="2:27" x14ac:dyDescent="0.2">
      <c r="V22" s="93"/>
      <c r="W22" s="106"/>
      <c r="X22" s="106"/>
      <c r="Y22" s="106"/>
      <c r="Z22" s="106"/>
      <c r="AA22" s="105"/>
    </row>
    <row r="23" spans="2:27" x14ac:dyDescent="0.2">
      <c r="V23" s="93"/>
      <c r="W23" s="106"/>
      <c r="X23" s="106"/>
      <c r="Y23" s="106"/>
      <c r="Z23" s="106"/>
      <c r="AA23" s="105"/>
    </row>
    <row r="24" spans="2:27" x14ac:dyDescent="0.2">
      <c r="V24" s="93"/>
      <c r="W24" s="106"/>
      <c r="X24" s="106"/>
      <c r="Y24" s="106"/>
      <c r="Z24" s="106"/>
      <c r="AA24" s="105"/>
    </row>
    <row r="25" spans="2:27" x14ac:dyDescent="0.2">
      <c r="V25" s="102"/>
      <c r="W25" s="102"/>
      <c r="X25" s="102"/>
      <c r="Y25" s="102"/>
      <c r="Z25" s="102"/>
      <c r="AA25" s="103"/>
    </row>
  </sheetData>
  <mergeCells count="26">
    <mergeCell ref="C18:E18"/>
    <mergeCell ref="B2:U2"/>
    <mergeCell ref="C4:U4"/>
    <mergeCell ref="C5:U5"/>
    <mergeCell ref="N8:N9"/>
    <mergeCell ref="O8:O9"/>
    <mergeCell ref="F8:F9"/>
    <mergeCell ref="B8:B9"/>
    <mergeCell ref="C8:C9"/>
    <mergeCell ref="D8:D9"/>
    <mergeCell ref="E8:E9"/>
    <mergeCell ref="G8:G9"/>
    <mergeCell ref="D7:E7"/>
    <mergeCell ref="H8:H9"/>
    <mergeCell ref="I8:I9"/>
    <mergeCell ref="J8:J9"/>
    <mergeCell ref="P8:P9"/>
    <mergeCell ref="H7:O7"/>
    <mergeCell ref="V8:W8"/>
    <mergeCell ref="Q8:Q9"/>
    <mergeCell ref="V7:AA7"/>
    <mergeCell ref="Z8:AA8"/>
    <mergeCell ref="S7:U7"/>
    <mergeCell ref="K8:K9"/>
    <mergeCell ref="L8:L9"/>
    <mergeCell ref="M8:M9"/>
  </mergeCells>
  <phoneticPr fontId="0" type="noConversion"/>
  <pageMargins left="0.75" right="0.75" top="1" bottom="1" header="0.5" footer="0.5"/>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已命名的範圍</vt:lpstr>
      </vt:variant>
      <vt:variant>
        <vt:i4>1</vt:i4>
      </vt:variant>
    </vt:vector>
  </HeadingPairs>
  <TitlesOfParts>
    <vt:vector size="4" baseType="lpstr">
      <vt:lpstr>guidance</vt:lpstr>
      <vt:lpstr>scope</vt:lpstr>
      <vt:lpstr>impact map</vt:lpstr>
      <vt:lpstr>'impact map'!Print_Area</vt:lpstr>
    </vt:vector>
  </TitlesOfParts>
  <Company>betamodel ltd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Jeremy Nicholls</dc:creator>
  <cp:lastModifiedBy>Sunny Yi-Han Lin</cp:lastModifiedBy>
  <cp:lastPrinted>2014-06-03T09:33:34Z</cp:lastPrinted>
  <dcterms:created xsi:type="dcterms:W3CDTF">2008-09-14T13:53:09Z</dcterms:created>
  <dcterms:modified xsi:type="dcterms:W3CDTF">2014-09-11T04:31:38Z</dcterms:modified>
</cp:coreProperties>
</file>